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etal smelting\"/>
    </mc:Choice>
  </mc:AlternateContent>
  <xr:revisionPtr revIDLastSave="0" documentId="8_{B49BA314-103A-4BD8-B94E-B6EF97894057}" xr6:coauthVersionLast="47" xr6:coauthVersionMax="47" xr10:uidLastSave="{00000000-0000-0000-0000-000000000000}"/>
  <bookViews>
    <workbookView xWindow="28680" yWindow="-120" windowWidth="29040" windowHeight="15720" xr2:uid="{1FCA292A-904C-4DB4-8AF6-68A18527024C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11" i="1" l="1"/>
  <c r="V2011" i="1"/>
  <c r="U2011" i="1"/>
  <c r="T2011" i="1"/>
  <c r="S2011" i="1"/>
  <c r="R2011" i="1"/>
  <c r="Q2011" i="1"/>
  <c r="P2011" i="1"/>
  <c r="O2011" i="1"/>
  <c r="N2011" i="1"/>
  <c r="M2011" i="1"/>
  <c r="M2011" i="1" a="1"/>
  <c r="L2011" i="1"/>
  <c r="L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M2007" i="1"/>
  <c r="M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L2002" i="1"/>
  <c r="L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W1993" i="1"/>
  <c r="V1993" i="1"/>
  <c r="U1993" i="1"/>
  <c r="T1993" i="1"/>
  <c r="S1993" i="1"/>
  <c r="R1993" i="1"/>
  <c r="Q1993" i="1"/>
  <c r="P1993" i="1"/>
  <c r="O1993" i="1"/>
  <c r="N1993" i="1"/>
  <c r="M1993" i="1"/>
  <c r="M1993" i="1" a="1"/>
  <c r="L1993" i="1"/>
  <c r="L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W1986" i="1"/>
  <c r="V1986" i="1"/>
  <c r="U1986" i="1"/>
  <c r="T1986" i="1"/>
  <c r="S1986" i="1"/>
  <c r="R1986" i="1"/>
  <c r="Q1986" i="1"/>
  <c r="P1986" i="1"/>
  <c r="O1986" i="1"/>
  <c r="N1986" i="1"/>
  <c r="M1986" i="1"/>
  <c r="M1986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L1981" i="1"/>
  <c r="L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L1980" i="1"/>
  <c r="L1980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W1977" i="1"/>
  <c r="V1977" i="1"/>
  <c r="U1977" i="1"/>
  <c r="T1977" i="1"/>
  <c r="S1977" i="1"/>
  <c r="R1977" i="1"/>
  <c r="Q1977" i="1"/>
  <c r="P1977" i="1"/>
  <c r="O1977" i="1"/>
  <c r="N1977" i="1"/>
  <c r="M1977" i="1"/>
  <c r="M1977" i="1" a="1"/>
  <c r="M1976" i="1"/>
  <c r="M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L1971" i="1"/>
  <c r="L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L1962" i="1"/>
  <c r="L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L1950" i="1"/>
  <c r="L1950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L1949" i="1"/>
  <c r="L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M1945" i="1"/>
  <c r="M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L1940" i="1"/>
  <c r="L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M1936" i="1"/>
  <c r="M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L1928" i="1"/>
  <c r="L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L1927" i="1"/>
  <c r="L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L1918" i="1"/>
  <c r="L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L1906" i="1"/>
  <c r="L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L1905" i="1"/>
  <c r="L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M1901" i="1"/>
  <c r="M1901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L1896" i="1"/>
  <c r="L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M1892" i="1"/>
  <c r="M1892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L1884" i="1"/>
  <c r="L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L1883" i="1"/>
  <c r="L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L1874" i="1"/>
  <c r="L1874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L1862" i="1"/>
  <c r="L1862" i="1" a="1"/>
  <c r="W1861" i="1"/>
  <c r="W1861" i="1" a="1"/>
  <c r="V1861" i="1"/>
  <c r="V1861" i="1" a="1"/>
  <c r="U1861" i="1"/>
  <c r="U1861" i="1" a="1"/>
  <c r="T1861" i="1"/>
  <c r="T1861" i="1" a="1"/>
  <c r="S1861" i="1"/>
  <c r="S1861" i="1" a="1"/>
  <c r="R1861" i="1"/>
  <c r="R1861" i="1" a="1"/>
  <c r="Q1861" i="1"/>
  <c r="Q1861" i="1" a="1"/>
  <c r="P1861" i="1"/>
  <c r="P1861" i="1" a="1"/>
  <c r="O1861" i="1"/>
  <c r="O1861" i="1" a="1"/>
  <c r="N1861" i="1"/>
  <c r="N1861" i="1" a="1"/>
  <c r="M1861" i="1"/>
  <c r="M1861" i="1" a="1"/>
  <c r="L1861" i="1"/>
  <c r="L1861" i="1" a="1"/>
  <c r="W1860" i="1"/>
  <c r="W1860" i="1" a="1"/>
  <c r="V1860" i="1"/>
  <c r="V1860" i="1" a="1"/>
  <c r="U1860" i="1"/>
  <c r="U1860" i="1" a="1"/>
  <c r="T1860" i="1"/>
  <c r="T1860" i="1" a="1"/>
  <c r="S1860" i="1"/>
  <c r="S1860" i="1" a="1"/>
  <c r="R1860" i="1"/>
  <c r="R1860" i="1" a="1"/>
  <c r="Q1860" i="1"/>
  <c r="Q1860" i="1" a="1"/>
  <c r="P1860" i="1"/>
  <c r="P1860" i="1" a="1"/>
  <c r="O1860" i="1"/>
  <c r="O1860" i="1" a="1"/>
  <c r="N1860" i="1"/>
  <c r="N1860" i="1" a="1"/>
  <c r="M1860" i="1"/>
  <c r="M1860" i="1" a="1"/>
  <c r="L1860" i="1"/>
  <c r="L1860" i="1" a="1"/>
  <c r="W1859" i="1"/>
  <c r="W1859" i="1" a="1"/>
  <c r="V1859" i="1"/>
  <c r="V1859" i="1" a="1"/>
  <c r="U1859" i="1"/>
  <c r="U1859" i="1" a="1"/>
  <c r="T1859" i="1"/>
  <c r="T1859" i="1" a="1"/>
  <c r="S1859" i="1"/>
  <c r="S1859" i="1" a="1"/>
  <c r="R1859" i="1"/>
  <c r="R1859" i="1" a="1"/>
  <c r="Q1859" i="1"/>
  <c r="Q1859" i="1" a="1"/>
  <c r="P1859" i="1"/>
  <c r="P1859" i="1" a="1"/>
  <c r="O1859" i="1"/>
  <c r="O1859" i="1" a="1"/>
  <c r="N1859" i="1"/>
  <c r="N1859" i="1" a="1"/>
  <c r="M1859" i="1"/>
  <c r="M1859" i="1" a="1"/>
  <c r="L1859" i="1"/>
  <c r="L1859" i="1" a="1"/>
  <c r="W1858" i="1"/>
  <c r="W1858" i="1" a="1"/>
  <c r="V1858" i="1"/>
  <c r="V1858" i="1" a="1"/>
  <c r="U1858" i="1"/>
  <c r="U1858" i="1" a="1"/>
  <c r="T1858" i="1"/>
  <c r="T1858" i="1" a="1"/>
  <c r="S1858" i="1"/>
  <c r="S1858" i="1" a="1"/>
  <c r="R1858" i="1"/>
  <c r="R1858" i="1" a="1"/>
  <c r="Q1858" i="1"/>
  <c r="Q1858" i="1" a="1"/>
  <c r="P1858" i="1"/>
  <c r="P1858" i="1" a="1"/>
  <c r="O1858" i="1"/>
  <c r="O1858" i="1" a="1"/>
  <c r="N1858" i="1"/>
  <c r="N1858" i="1" a="1"/>
  <c r="M1858" i="1"/>
  <c r="M1858" i="1" a="1"/>
  <c r="L1858" i="1"/>
  <c r="L1858" i="1" a="1"/>
  <c r="W1857" i="1"/>
  <c r="W1857" i="1" a="1"/>
  <c r="V1857" i="1"/>
  <c r="V1857" i="1" a="1"/>
  <c r="U1857" i="1"/>
  <c r="U1857" i="1" a="1"/>
  <c r="T1857" i="1"/>
  <c r="T1857" i="1" a="1"/>
  <c r="S1857" i="1"/>
  <c r="S1857" i="1" a="1"/>
  <c r="R1857" i="1"/>
  <c r="R1857" i="1" a="1"/>
  <c r="Q1857" i="1"/>
  <c r="Q1857" i="1" a="1"/>
  <c r="P1857" i="1"/>
  <c r="P1857" i="1" a="1"/>
  <c r="O1857" i="1"/>
  <c r="O1857" i="1" a="1"/>
  <c r="N1857" i="1"/>
  <c r="N1857" i="1" a="1"/>
  <c r="M1857" i="1"/>
  <c r="M1857" i="1" a="1"/>
  <c r="L1857" i="1"/>
  <c r="L1857" i="1" a="1"/>
  <c r="W1856" i="1"/>
  <c r="W1856" i="1" a="1"/>
  <c r="V1856" i="1"/>
  <c r="V1856" i="1" a="1"/>
  <c r="U1856" i="1"/>
  <c r="U1856" i="1" a="1"/>
  <c r="T1856" i="1"/>
  <c r="T1856" i="1" a="1"/>
  <c r="S1856" i="1"/>
  <c r="S1856" i="1" a="1"/>
  <c r="R1856" i="1"/>
  <c r="R1856" i="1" a="1"/>
  <c r="Q1856" i="1"/>
  <c r="Q1856" i="1" a="1"/>
  <c r="P1856" i="1"/>
  <c r="P1856" i="1" a="1"/>
  <c r="O1856" i="1"/>
  <c r="O1856" i="1" a="1"/>
  <c r="N1856" i="1"/>
  <c r="N1856" i="1" a="1"/>
  <c r="M1856" i="1"/>
  <c r="M1856" i="1" a="1"/>
  <c r="L1856" i="1"/>
  <c r="L1856" i="1" a="1"/>
  <c r="L1854" i="1"/>
  <c r="L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L1853" i="1"/>
  <c r="L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L1844" i="1"/>
  <c r="L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L1832" i="1"/>
  <c r="L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L1831" i="1"/>
  <c r="L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L1822" i="1"/>
  <c r="L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L1810" i="1"/>
  <c r="L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L1809" i="1"/>
  <c r="L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L1800" i="1"/>
  <c r="L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L1788" i="1"/>
  <c r="L1788" i="1" a="1"/>
  <c r="W1787" i="1"/>
  <c r="W1787" i="1" a="1"/>
  <c r="V1787" i="1"/>
  <c r="V1787" i="1" a="1"/>
  <c r="U1787" i="1"/>
  <c r="U1787" i="1" a="1"/>
  <c r="T1787" i="1"/>
  <c r="T1787" i="1" a="1"/>
  <c r="S1787" i="1"/>
  <c r="S1787" i="1" a="1"/>
  <c r="R1787" i="1"/>
  <c r="R1787" i="1" a="1"/>
  <c r="Q1787" i="1"/>
  <c r="Q1787" i="1" a="1"/>
  <c r="P1787" i="1"/>
  <c r="P1787" i="1" a="1"/>
  <c r="O1787" i="1"/>
  <c r="O1787" i="1" a="1"/>
  <c r="N1787" i="1"/>
  <c r="N1787" i="1" a="1"/>
  <c r="M1787" i="1"/>
  <c r="M1787" i="1" a="1"/>
  <c r="L1787" i="1"/>
  <c r="L1787" i="1" a="1"/>
  <c r="W1786" i="1"/>
  <c r="W1786" i="1" a="1"/>
  <c r="V1786" i="1"/>
  <c r="V1786" i="1" a="1"/>
  <c r="U1786" i="1"/>
  <c r="U1786" i="1" a="1"/>
  <c r="T1786" i="1"/>
  <c r="T1786" i="1" a="1"/>
  <c r="S1786" i="1"/>
  <c r="S1786" i="1" a="1"/>
  <c r="R1786" i="1"/>
  <c r="R1786" i="1" a="1"/>
  <c r="Q1786" i="1"/>
  <c r="Q1786" i="1" a="1"/>
  <c r="P1786" i="1"/>
  <c r="P1786" i="1" a="1"/>
  <c r="O1786" i="1"/>
  <c r="O1786" i="1" a="1"/>
  <c r="N1786" i="1"/>
  <c r="N1786" i="1" a="1"/>
  <c r="M1786" i="1"/>
  <c r="M1786" i="1" a="1"/>
  <c r="L1786" i="1"/>
  <c r="L1786" i="1" a="1"/>
  <c r="L1784" i="1"/>
  <c r="L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L1783" i="1"/>
  <c r="L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L1774" i="1"/>
  <c r="L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L1762" i="1"/>
  <c r="L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L1761" i="1"/>
  <c r="L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2" i="1"/>
  <c r="L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L1740" i="1"/>
  <c r="L1740" i="1" a="1"/>
  <c r="W1739" i="1"/>
  <c r="W1739" i="1" a="1"/>
  <c r="V1739" i="1"/>
  <c r="V1739" i="1" a="1"/>
  <c r="U1739" i="1"/>
  <c r="U1739" i="1" a="1"/>
  <c r="T1739" i="1"/>
  <c r="T1739" i="1" a="1"/>
  <c r="S1739" i="1"/>
  <c r="S1739" i="1" a="1"/>
  <c r="R1739" i="1"/>
  <c r="R1739" i="1" a="1"/>
  <c r="Q1739" i="1"/>
  <c r="Q1739" i="1" a="1"/>
  <c r="P1739" i="1"/>
  <c r="P1739" i="1" a="1"/>
  <c r="O1739" i="1"/>
  <c r="O1739" i="1" a="1"/>
  <c r="N1739" i="1"/>
  <c r="N1739" i="1" a="1"/>
  <c r="M1739" i="1"/>
  <c r="M1739" i="1" a="1"/>
  <c r="L1739" i="1"/>
  <c r="L1739" i="1" a="1"/>
  <c r="W1738" i="1"/>
  <c r="W1738" i="1" a="1"/>
  <c r="V1738" i="1"/>
  <c r="V1738" i="1" a="1"/>
  <c r="U1738" i="1"/>
  <c r="U1738" i="1" a="1"/>
  <c r="T1738" i="1"/>
  <c r="T1738" i="1" a="1"/>
  <c r="S1738" i="1"/>
  <c r="S1738" i="1" a="1"/>
  <c r="R1738" i="1"/>
  <c r="R1738" i="1" a="1"/>
  <c r="Q1738" i="1"/>
  <c r="Q1738" i="1" a="1"/>
  <c r="P1738" i="1"/>
  <c r="P1738" i="1" a="1"/>
  <c r="O1738" i="1"/>
  <c r="O1738" i="1" a="1"/>
  <c r="N1738" i="1"/>
  <c r="N1738" i="1" a="1"/>
  <c r="M1738" i="1"/>
  <c r="M1738" i="1" a="1"/>
  <c r="L1738" i="1"/>
  <c r="L1738" i="1" a="1"/>
  <c r="L1736" i="1"/>
  <c r="L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L1735" i="1"/>
  <c r="L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L1726" i="1"/>
  <c r="L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L1717" i="1"/>
  <c r="L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L1705" i="1"/>
  <c r="L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L1704" i="1"/>
  <c r="L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L1695" i="1"/>
  <c r="L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L1686" i="1"/>
  <c r="L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L1674" i="1"/>
  <c r="L1674" i="1" a="1"/>
  <c r="W1673" i="1"/>
  <c r="W1673" i="1" a="1"/>
  <c r="V1673" i="1"/>
  <c r="V1673" i="1" a="1"/>
  <c r="U1673" i="1"/>
  <c r="U1673" i="1" a="1"/>
  <c r="T1673" i="1"/>
  <c r="T1673" i="1" a="1"/>
  <c r="S1673" i="1"/>
  <c r="S1673" i="1" a="1"/>
  <c r="R1673" i="1"/>
  <c r="R1673" i="1" a="1"/>
  <c r="Q1673" i="1"/>
  <c r="Q1673" i="1" a="1"/>
  <c r="P1673" i="1"/>
  <c r="P1673" i="1" a="1"/>
  <c r="O1673" i="1"/>
  <c r="O1673" i="1" a="1"/>
  <c r="N1673" i="1"/>
  <c r="N1673" i="1" a="1"/>
  <c r="M1673" i="1"/>
  <c r="M1673" i="1" a="1"/>
  <c r="L1673" i="1"/>
  <c r="L1673" i="1" a="1"/>
  <c r="W1672" i="1"/>
  <c r="W1672" i="1" a="1"/>
  <c r="V1672" i="1"/>
  <c r="V1672" i="1" a="1"/>
  <c r="U1672" i="1"/>
  <c r="U1672" i="1" a="1"/>
  <c r="T1672" i="1"/>
  <c r="T1672" i="1" a="1"/>
  <c r="S1672" i="1"/>
  <c r="S1672" i="1" a="1"/>
  <c r="R1672" i="1"/>
  <c r="R1672" i="1" a="1"/>
  <c r="Q1672" i="1"/>
  <c r="Q1672" i="1" a="1"/>
  <c r="P1672" i="1"/>
  <c r="P1672" i="1" a="1"/>
  <c r="O1672" i="1"/>
  <c r="O1672" i="1" a="1"/>
  <c r="N1672" i="1"/>
  <c r="N1672" i="1" a="1"/>
  <c r="M1672" i="1"/>
  <c r="M1672" i="1" a="1"/>
  <c r="L1672" i="1"/>
  <c r="L1672" i="1" a="1"/>
  <c r="L1670" i="1"/>
  <c r="L1670" i="1" a="1"/>
  <c r="W1669" i="1"/>
  <c r="W1669" i="1" a="1"/>
  <c r="V1669" i="1"/>
  <c r="V1669" i="1" a="1"/>
  <c r="U1669" i="1"/>
  <c r="U1669" i="1" a="1"/>
  <c r="T1669" i="1"/>
  <c r="T1669" i="1" a="1"/>
  <c r="S1669" i="1"/>
  <c r="S1669" i="1" a="1"/>
  <c r="R1669" i="1"/>
  <c r="R1669" i="1" a="1"/>
  <c r="Q1669" i="1"/>
  <c r="Q1669" i="1" a="1"/>
  <c r="P1669" i="1"/>
  <c r="P1669" i="1" a="1"/>
  <c r="O1669" i="1"/>
  <c r="O1669" i="1" a="1"/>
  <c r="N1669" i="1"/>
  <c r="N1669" i="1" a="1"/>
  <c r="M1669" i="1"/>
  <c r="M1669" i="1" a="1"/>
  <c r="L1669" i="1"/>
  <c r="L1669" i="1" a="1"/>
  <c r="W1668" i="1"/>
  <c r="W1668" i="1" a="1"/>
  <c r="V1668" i="1"/>
  <c r="V1668" i="1" a="1"/>
  <c r="U1668" i="1"/>
  <c r="U1668" i="1" a="1"/>
  <c r="T1668" i="1"/>
  <c r="T1668" i="1" a="1"/>
  <c r="S1668" i="1"/>
  <c r="S1668" i="1" a="1"/>
  <c r="R1668" i="1"/>
  <c r="R1668" i="1" a="1"/>
  <c r="Q1668" i="1"/>
  <c r="Q1668" i="1" a="1"/>
  <c r="P1668" i="1"/>
  <c r="P1668" i="1" a="1"/>
  <c r="O1668" i="1"/>
  <c r="O1668" i="1" a="1"/>
  <c r="N1668" i="1"/>
  <c r="N1668" i="1" a="1"/>
  <c r="M1668" i="1"/>
  <c r="M1668" i="1" a="1"/>
  <c r="L1668" i="1"/>
  <c r="L1668" i="1" a="1"/>
  <c r="W1667" i="1"/>
  <c r="W1667" i="1" a="1"/>
  <c r="V1667" i="1"/>
  <c r="V1667" i="1" a="1"/>
  <c r="U1667" i="1"/>
  <c r="U1667" i="1" a="1"/>
  <c r="T1667" i="1"/>
  <c r="T1667" i="1" a="1"/>
  <c r="S1667" i="1"/>
  <c r="S1667" i="1" a="1"/>
  <c r="R1667" i="1"/>
  <c r="R1667" i="1" a="1"/>
  <c r="Q1667" i="1"/>
  <c r="Q1667" i="1" a="1"/>
  <c r="P1667" i="1"/>
  <c r="P1667" i="1" a="1"/>
  <c r="O1667" i="1"/>
  <c r="O1667" i="1" a="1"/>
  <c r="N1667" i="1"/>
  <c r="N1667" i="1" a="1"/>
  <c r="M1667" i="1"/>
  <c r="M1667" i="1" a="1"/>
  <c r="L1667" i="1"/>
  <c r="L1667" i="1" a="1"/>
  <c r="L1665" i="1"/>
  <c r="L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4" i="1"/>
  <c r="L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L1655" i="1"/>
  <c r="L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L1643" i="1"/>
  <c r="L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L1642" i="1"/>
  <c r="L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L1633" i="1"/>
  <c r="L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L1621" i="1"/>
  <c r="L1621" i="1" a="1"/>
  <c r="W1620" i="1"/>
  <c r="W1620" i="1" a="1"/>
  <c r="V1620" i="1"/>
  <c r="V1620" i="1" a="1"/>
  <c r="U1620" i="1"/>
  <c r="U1620" i="1" a="1"/>
  <c r="T1620" i="1"/>
  <c r="T1620" i="1" a="1"/>
  <c r="S1620" i="1"/>
  <c r="S1620" i="1" a="1"/>
  <c r="R1620" i="1"/>
  <c r="R1620" i="1" a="1"/>
  <c r="Q1620" i="1"/>
  <c r="Q1620" i="1" a="1"/>
  <c r="P1620" i="1"/>
  <c r="P1620" i="1" a="1"/>
  <c r="O1620" i="1"/>
  <c r="O1620" i="1" a="1"/>
  <c r="N1620" i="1"/>
  <c r="N1620" i="1" a="1"/>
  <c r="M1620" i="1"/>
  <c r="M1620" i="1" a="1"/>
  <c r="L1620" i="1"/>
  <c r="L1620" i="1" a="1"/>
  <c r="W1619" i="1"/>
  <c r="W1619" i="1" a="1"/>
  <c r="V1619" i="1"/>
  <c r="V1619" i="1" a="1"/>
  <c r="U1619" i="1"/>
  <c r="U1619" i="1" a="1"/>
  <c r="T1619" i="1"/>
  <c r="T1619" i="1" a="1"/>
  <c r="S1619" i="1"/>
  <c r="S1619" i="1" a="1"/>
  <c r="R1619" i="1"/>
  <c r="R1619" i="1" a="1"/>
  <c r="Q1619" i="1"/>
  <c r="Q1619" i="1" a="1"/>
  <c r="P1619" i="1"/>
  <c r="P1619" i="1" a="1"/>
  <c r="O1619" i="1"/>
  <c r="O1619" i="1" a="1"/>
  <c r="N1619" i="1"/>
  <c r="N1619" i="1" a="1"/>
  <c r="M1619" i="1"/>
  <c r="M1619" i="1" a="1"/>
  <c r="L1619" i="1"/>
  <c r="L1619" i="1" a="1"/>
  <c r="L1617" i="1"/>
  <c r="L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L1616" i="1"/>
  <c r="L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7" i="1"/>
  <c r="L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L1598" i="1"/>
  <c r="L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L1589" i="1"/>
  <c r="L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L1577" i="1"/>
  <c r="L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L1576" i="1"/>
  <c r="L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L1567" i="1"/>
  <c r="L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L1549" i="1"/>
  <c r="L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L1537" i="1"/>
  <c r="L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L1536" i="1"/>
  <c r="L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L1527" i="1"/>
  <c r="L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L1518" i="1"/>
  <c r="L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L1505" i="1"/>
  <c r="L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L1493" i="1"/>
  <c r="L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L1492" i="1"/>
  <c r="L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L1483" i="1"/>
  <c r="L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L1474" i="1"/>
  <c r="L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L1462" i="1"/>
  <c r="L1462" i="1" a="1"/>
  <c r="W1461" i="1"/>
  <c r="W1461" i="1" a="1"/>
  <c r="V1461" i="1"/>
  <c r="V1461" i="1" a="1"/>
  <c r="U1461" i="1"/>
  <c r="U1461" i="1" a="1"/>
  <c r="T1461" i="1"/>
  <c r="T1461" i="1" a="1"/>
  <c r="S1461" i="1"/>
  <c r="S1461" i="1" a="1"/>
  <c r="R1461" i="1"/>
  <c r="R1461" i="1" a="1"/>
  <c r="Q1461" i="1"/>
  <c r="Q1461" i="1" a="1"/>
  <c r="P1461" i="1"/>
  <c r="P1461" i="1" a="1"/>
  <c r="O1461" i="1"/>
  <c r="O1461" i="1" a="1"/>
  <c r="N1461" i="1"/>
  <c r="N1461" i="1" a="1"/>
  <c r="M1461" i="1"/>
  <c r="M1461" i="1" a="1"/>
  <c r="L1461" i="1"/>
  <c r="L1461" i="1" a="1"/>
  <c r="W1460" i="1"/>
  <c r="W1460" i="1" a="1"/>
  <c r="V1460" i="1"/>
  <c r="V1460" i="1" a="1"/>
  <c r="U1460" i="1"/>
  <c r="U1460" i="1" a="1"/>
  <c r="T1460" i="1"/>
  <c r="T1460" i="1" a="1"/>
  <c r="S1460" i="1"/>
  <c r="S1460" i="1" a="1"/>
  <c r="R1460" i="1"/>
  <c r="R1460" i="1" a="1"/>
  <c r="Q1460" i="1"/>
  <c r="Q1460" i="1" a="1"/>
  <c r="P1460" i="1"/>
  <c r="P1460" i="1" a="1"/>
  <c r="O1460" i="1"/>
  <c r="O1460" i="1" a="1"/>
  <c r="N1460" i="1"/>
  <c r="N1460" i="1" a="1"/>
  <c r="M1460" i="1"/>
  <c r="M1460" i="1" a="1"/>
  <c r="L1460" i="1"/>
  <c r="L1460" i="1" a="1"/>
  <c r="L1458" i="1"/>
  <c r="L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L1457" i="1"/>
  <c r="L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8" i="1"/>
  <c r="L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L1439" i="1"/>
  <c r="L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L1430" i="1"/>
  <c r="L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L1417" i="1"/>
  <c r="L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L1407" i="1"/>
  <c r="L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L1397" i="1"/>
  <c r="L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L1396" i="1"/>
  <c r="L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L1387" i="1"/>
  <c r="L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L1386" i="1"/>
  <c r="L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7" i="1"/>
  <c r="L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L1357" i="1"/>
  <c r="L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L1356" i="1"/>
  <c r="L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L1347" i="1"/>
  <c r="L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L1338" i="1"/>
  <c r="L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L1299" i="1"/>
  <c r="L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L1288" i="1"/>
  <c r="L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L1287" i="1"/>
  <c r="L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L1275" i="1"/>
  <c r="L1275" i="1" a="1"/>
  <c r="W1274" i="1"/>
  <c r="W1274" i="1" a="1"/>
  <c r="V1274" i="1"/>
  <c r="V1274" i="1" a="1"/>
  <c r="U1274" i="1"/>
  <c r="U1274" i="1" a="1"/>
  <c r="T1274" i="1"/>
  <c r="T1274" i="1" a="1"/>
  <c r="S1274" i="1"/>
  <c r="S1274" i="1" a="1"/>
  <c r="R1274" i="1"/>
  <c r="R1274" i="1" a="1"/>
  <c r="Q1274" i="1"/>
  <c r="Q1274" i="1" a="1"/>
  <c r="P1274" i="1"/>
  <c r="P1274" i="1" a="1"/>
  <c r="O1274" i="1"/>
  <c r="O1274" i="1" a="1"/>
  <c r="N1274" i="1"/>
  <c r="N1274" i="1" a="1"/>
  <c r="M1274" i="1"/>
  <c r="M1274" i="1" a="1"/>
  <c r="L1274" i="1"/>
  <c r="L1274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71" i="1"/>
  <c r="L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L1270" i="1"/>
  <c r="L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L1261" i="1"/>
  <c r="L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L1202" i="1"/>
  <c r="L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L1182" i="1"/>
  <c r="L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L1170" i="1"/>
  <c r="L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L1169" i="1"/>
  <c r="L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L1157" i="1"/>
  <c r="L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L1147" i="1"/>
  <c r="L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L1135" i="1"/>
  <c r="L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L1108" i="1"/>
  <c r="L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L1099" i="1"/>
  <c r="L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7" i="1"/>
  <c r="L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L1086" i="1"/>
  <c r="L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L1085" i="1"/>
  <c r="L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L1073" i="1"/>
  <c r="L1073" i="1" a="1"/>
  <c r="W1072" i="1"/>
  <c r="W1072" i="1" a="1"/>
  <c r="V1072" i="1"/>
  <c r="V1072" i="1" a="1"/>
  <c r="U1072" i="1"/>
  <c r="U1072" i="1" a="1"/>
  <c r="T1072" i="1"/>
  <c r="T1072" i="1" a="1"/>
  <c r="S1072" i="1"/>
  <c r="S1072" i="1" a="1"/>
  <c r="R1072" i="1"/>
  <c r="R1072" i="1" a="1"/>
  <c r="Q1072" i="1"/>
  <c r="Q1072" i="1" a="1"/>
  <c r="P1072" i="1"/>
  <c r="P1072" i="1" a="1"/>
  <c r="O1072" i="1"/>
  <c r="O1072" i="1" a="1"/>
  <c r="N1072" i="1"/>
  <c r="N1072" i="1" a="1"/>
  <c r="M1072" i="1"/>
  <c r="M1072" i="1" a="1"/>
  <c r="L1072" i="1"/>
  <c r="L1072" i="1" a="1"/>
  <c r="W1071" i="1"/>
  <c r="W1071" i="1" a="1"/>
  <c r="V1071" i="1"/>
  <c r="V1071" i="1" a="1"/>
  <c r="U1071" i="1"/>
  <c r="U1071" i="1" a="1"/>
  <c r="T1071" i="1"/>
  <c r="T1071" i="1" a="1"/>
  <c r="S1071" i="1"/>
  <c r="S1071" i="1" a="1"/>
  <c r="R1071" i="1"/>
  <c r="R1071" i="1" a="1"/>
  <c r="Q1071" i="1"/>
  <c r="Q1071" i="1" a="1"/>
  <c r="P1071" i="1"/>
  <c r="P1071" i="1" a="1"/>
  <c r="O1071" i="1"/>
  <c r="O1071" i="1" a="1"/>
  <c r="N1071" i="1"/>
  <c r="N1071" i="1" a="1"/>
  <c r="M1071" i="1"/>
  <c r="M1071" i="1" a="1"/>
  <c r="L1071" i="1"/>
  <c r="L1071" i="1" a="1"/>
  <c r="L1069" i="1"/>
  <c r="L1069" i="1" a="1"/>
  <c r="W1068" i="1"/>
  <c r="W1068" i="1" a="1"/>
  <c r="V1068" i="1"/>
  <c r="V1068" i="1" a="1"/>
  <c r="U1068" i="1"/>
  <c r="U1068" i="1" a="1"/>
  <c r="T1068" i="1"/>
  <c r="T1068" i="1" a="1"/>
  <c r="S1068" i="1"/>
  <c r="S1068" i="1" a="1"/>
  <c r="R1068" i="1"/>
  <c r="R1068" i="1" a="1"/>
  <c r="Q1068" i="1"/>
  <c r="Q1068" i="1" a="1"/>
  <c r="P1068" i="1"/>
  <c r="P1068" i="1" a="1"/>
  <c r="O1068" i="1"/>
  <c r="O1068" i="1" a="1"/>
  <c r="N1068" i="1"/>
  <c r="N1068" i="1" a="1"/>
  <c r="M1068" i="1"/>
  <c r="M1068" i="1" a="1"/>
  <c r="L1068" i="1"/>
  <c r="L1068" i="1" a="1"/>
  <c r="W1067" i="1"/>
  <c r="W1067" i="1" a="1"/>
  <c r="V1067" i="1"/>
  <c r="V1067" i="1" a="1"/>
  <c r="U1067" i="1"/>
  <c r="U1067" i="1" a="1"/>
  <c r="T1067" i="1"/>
  <c r="T1067" i="1" a="1"/>
  <c r="S1067" i="1"/>
  <c r="S1067" i="1" a="1"/>
  <c r="R1067" i="1"/>
  <c r="R1067" i="1" a="1"/>
  <c r="Q1067" i="1"/>
  <c r="Q1067" i="1" a="1"/>
  <c r="P1067" i="1"/>
  <c r="P1067" i="1" a="1"/>
  <c r="O1067" i="1"/>
  <c r="O1067" i="1" a="1"/>
  <c r="N1067" i="1"/>
  <c r="N1067" i="1" a="1"/>
  <c r="M1067" i="1"/>
  <c r="M1067" i="1" a="1"/>
  <c r="L1067" i="1"/>
  <c r="L1067" i="1" a="1"/>
  <c r="L1065" i="1"/>
  <c r="L1065" i="1" a="1"/>
  <c r="W1064" i="1"/>
  <c r="W1064" i="1" a="1"/>
  <c r="V1064" i="1"/>
  <c r="V1064" i="1" a="1"/>
  <c r="U1064" i="1"/>
  <c r="U1064" i="1" a="1"/>
  <c r="T1064" i="1"/>
  <c r="T1064" i="1" a="1"/>
  <c r="S1064" i="1"/>
  <c r="S1064" i="1" a="1"/>
  <c r="R1064" i="1"/>
  <c r="R1064" i="1" a="1"/>
  <c r="Q1064" i="1"/>
  <c r="Q1064" i="1" a="1"/>
  <c r="P1064" i="1"/>
  <c r="P1064" i="1" a="1"/>
  <c r="O1064" i="1"/>
  <c r="O1064" i="1" a="1"/>
  <c r="N1064" i="1"/>
  <c r="N1064" i="1" a="1"/>
  <c r="M1064" i="1"/>
  <c r="M1064" i="1" a="1"/>
  <c r="L1064" i="1"/>
  <c r="L1064" i="1" a="1"/>
  <c r="W1063" i="1"/>
  <c r="W1063" i="1" a="1"/>
  <c r="V1063" i="1"/>
  <c r="V1063" i="1" a="1"/>
  <c r="U1063" i="1"/>
  <c r="U1063" i="1" a="1"/>
  <c r="T1063" i="1"/>
  <c r="T1063" i="1" a="1"/>
  <c r="S1063" i="1"/>
  <c r="S1063" i="1" a="1"/>
  <c r="R1063" i="1"/>
  <c r="R1063" i="1" a="1"/>
  <c r="Q1063" i="1"/>
  <c r="Q1063" i="1" a="1"/>
  <c r="P1063" i="1"/>
  <c r="P1063" i="1" a="1"/>
  <c r="O1063" i="1"/>
  <c r="O1063" i="1" a="1"/>
  <c r="N1063" i="1"/>
  <c r="N1063" i="1" a="1"/>
  <c r="M1063" i="1"/>
  <c r="M1063" i="1" a="1"/>
  <c r="L1063" i="1"/>
  <c r="L1063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L1047" i="1"/>
  <c r="L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L1037" i="1"/>
  <c r="L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L1036" i="1"/>
  <c r="L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4" i="1"/>
  <c r="L1024" i="1" a="1"/>
  <c r="W1023" i="1"/>
  <c r="W1023" i="1" a="1"/>
  <c r="V1023" i="1"/>
  <c r="V1023" i="1" a="1"/>
  <c r="U1023" i="1"/>
  <c r="U1023" i="1" a="1"/>
  <c r="T1023" i="1"/>
  <c r="T1023" i="1" a="1"/>
  <c r="S1023" i="1"/>
  <c r="S1023" i="1" a="1"/>
  <c r="R1023" i="1"/>
  <c r="R1023" i="1" a="1"/>
  <c r="Q1023" i="1"/>
  <c r="Q1023" i="1" a="1"/>
  <c r="P1023" i="1"/>
  <c r="P1023" i="1" a="1"/>
  <c r="O1023" i="1"/>
  <c r="O1023" i="1" a="1"/>
  <c r="N1023" i="1"/>
  <c r="N1023" i="1" a="1"/>
  <c r="M1023" i="1"/>
  <c r="M1023" i="1" a="1"/>
  <c r="L1023" i="1"/>
  <c r="L1023" i="1" a="1"/>
  <c r="W1022" i="1"/>
  <c r="W1022" i="1" a="1"/>
  <c r="V1022" i="1"/>
  <c r="V1022" i="1" a="1"/>
  <c r="U1022" i="1"/>
  <c r="U1022" i="1" a="1"/>
  <c r="T1022" i="1"/>
  <c r="T1022" i="1" a="1"/>
  <c r="S1022" i="1"/>
  <c r="S1022" i="1" a="1"/>
  <c r="R1022" i="1"/>
  <c r="R1022" i="1" a="1"/>
  <c r="Q1022" i="1"/>
  <c r="Q1022" i="1" a="1"/>
  <c r="P1022" i="1"/>
  <c r="P1022" i="1" a="1"/>
  <c r="O1022" i="1"/>
  <c r="O1022" i="1" a="1"/>
  <c r="N1022" i="1"/>
  <c r="N1022" i="1" a="1"/>
  <c r="M1022" i="1"/>
  <c r="M1022" i="1" a="1"/>
  <c r="L1022" i="1"/>
  <c r="L1022" i="1" a="1"/>
  <c r="L1020" i="1"/>
  <c r="L1020" i="1" a="1"/>
  <c r="W1019" i="1"/>
  <c r="W1019" i="1" a="1"/>
  <c r="V1019" i="1"/>
  <c r="V1019" i="1" a="1"/>
  <c r="U1019" i="1"/>
  <c r="U1019" i="1" a="1"/>
  <c r="T1019" i="1"/>
  <c r="T1019" i="1" a="1"/>
  <c r="S1019" i="1"/>
  <c r="S1019" i="1" a="1"/>
  <c r="R1019" i="1"/>
  <c r="R1019" i="1" a="1"/>
  <c r="Q1019" i="1"/>
  <c r="Q1019" i="1" a="1"/>
  <c r="P1019" i="1"/>
  <c r="P1019" i="1" a="1"/>
  <c r="O1019" i="1"/>
  <c r="O1019" i="1" a="1"/>
  <c r="N1019" i="1"/>
  <c r="N1019" i="1" a="1"/>
  <c r="M1019" i="1"/>
  <c r="M1019" i="1" a="1"/>
  <c r="L1019" i="1"/>
  <c r="L1019" i="1" a="1"/>
  <c r="W1018" i="1"/>
  <c r="W1018" i="1" a="1"/>
  <c r="V1018" i="1"/>
  <c r="V1018" i="1" a="1"/>
  <c r="U1018" i="1"/>
  <c r="U1018" i="1" a="1"/>
  <c r="T1018" i="1"/>
  <c r="T1018" i="1" a="1"/>
  <c r="S1018" i="1"/>
  <c r="S1018" i="1" a="1"/>
  <c r="R1018" i="1"/>
  <c r="R1018" i="1" a="1"/>
  <c r="Q1018" i="1"/>
  <c r="Q1018" i="1" a="1"/>
  <c r="P1018" i="1"/>
  <c r="P1018" i="1" a="1"/>
  <c r="O1018" i="1"/>
  <c r="O1018" i="1" a="1"/>
  <c r="N1018" i="1"/>
  <c r="N1018" i="1" a="1"/>
  <c r="M1018" i="1"/>
  <c r="M1018" i="1" a="1"/>
  <c r="L1018" i="1"/>
  <c r="L1018" i="1" a="1"/>
  <c r="W1017" i="1"/>
  <c r="W1017" i="1" a="1"/>
  <c r="V1017" i="1"/>
  <c r="V1017" i="1" a="1"/>
  <c r="U1017" i="1"/>
  <c r="U1017" i="1" a="1"/>
  <c r="T1017" i="1"/>
  <c r="T1017" i="1" a="1"/>
  <c r="S1017" i="1"/>
  <c r="S1017" i="1" a="1"/>
  <c r="R1017" i="1"/>
  <c r="R1017" i="1" a="1"/>
  <c r="Q1017" i="1"/>
  <c r="Q1017" i="1" a="1"/>
  <c r="P1017" i="1"/>
  <c r="P1017" i="1" a="1"/>
  <c r="O1017" i="1"/>
  <c r="O1017" i="1" a="1"/>
  <c r="N1017" i="1"/>
  <c r="N1017" i="1" a="1"/>
  <c r="M1017" i="1"/>
  <c r="M1017" i="1" a="1"/>
  <c r="L1017" i="1"/>
  <c r="L1017" i="1" a="1"/>
  <c r="W1016" i="1"/>
  <c r="W1016" i="1" a="1"/>
  <c r="V1016" i="1"/>
  <c r="V1016" i="1" a="1"/>
  <c r="U1016" i="1"/>
  <c r="U1016" i="1" a="1"/>
  <c r="T1016" i="1"/>
  <c r="T1016" i="1" a="1"/>
  <c r="S1016" i="1"/>
  <c r="S1016" i="1" a="1"/>
  <c r="R1016" i="1"/>
  <c r="R1016" i="1" a="1"/>
  <c r="Q1016" i="1"/>
  <c r="Q1016" i="1" a="1"/>
  <c r="P1016" i="1"/>
  <c r="P1016" i="1" a="1"/>
  <c r="O1016" i="1"/>
  <c r="O1016" i="1" a="1"/>
  <c r="N1016" i="1"/>
  <c r="N1016" i="1" a="1"/>
  <c r="M1016" i="1"/>
  <c r="M1016" i="1" a="1"/>
  <c r="L1016" i="1"/>
  <c r="L1016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L1002" i="1"/>
  <c r="L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L1001" i="1"/>
  <c r="L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L992" i="1"/>
  <c r="L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L991" i="1"/>
  <c r="L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L971" i="1"/>
  <c r="L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L970" i="1"/>
  <c r="L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L947" i="1"/>
  <c r="L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L882" i="1"/>
  <c r="L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L818" i="1"/>
  <c r="L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L802" i="1"/>
  <c r="L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L801" i="1"/>
  <c r="L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L800" i="1"/>
  <c r="L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L791" i="1"/>
  <c r="L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L744" i="1"/>
  <c r="L744" i="1" a="1"/>
  <c r="W743" i="1"/>
  <c r="W743" i="1" a="1"/>
  <c r="V743" i="1"/>
  <c r="V743" i="1" a="1"/>
  <c r="U743" i="1"/>
  <c r="U743" i="1" a="1"/>
  <c r="T743" i="1"/>
  <c r="T743" i="1" a="1"/>
  <c r="S743" i="1"/>
  <c r="S743" i="1" a="1"/>
  <c r="R743" i="1"/>
  <c r="R743" i="1" a="1"/>
  <c r="Q743" i="1"/>
  <c r="Q743" i="1" a="1"/>
  <c r="P743" i="1"/>
  <c r="P743" i="1" a="1"/>
  <c r="O743" i="1"/>
  <c r="O743" i="1" a="1"/>
  <c r="N743" i="1"/>
  <c r="N743" i="1" a="1"/>
  <c r="M743" i="1"/>
  <c r="M743" i="1" a="1"/>
  <c r="L743" i="1"/>
  <c r="L743" i="1" a="1"/>
  <c r="W742" i="1"/>
  <c r="W742" i="1" a="1"/>
  <c r="V742" i="1"/>
  <c r="V742" i="1" a="1"/>
  <c r="U742" i="1"/>
  <c r="U742" i="1" a="1"/>
  <c r="T742" i="1"/>
  <c r="T742" i="1" a="1"/>
  <c r="S742" i="1"/>
  <c r="S742" i="1" a="1"/>
  <c r="R742" i="1"/>
  <c r="R742" i="1" a="1"/>
  <c r="Q742" i="1"/>
  <c r="Q742" i="1" a="1"/>
  <c r="P742" i="1"/>
  <c r="P742" i="1" a="1"/>
  <c r="O742" i="1"/>
  <c r="O742" i="1" a="1"/>
  <c r="N742" i="1"/>
  <c r="N742" i="1" a="1"/>
  <c r="M742" i="1"/>
  <c r="M742" i="1" a="1"/>
  <c r="L742" i="1"/>
  <c r="L742" i="1" a="1"/>
  <c r="L740" i="1"/>
  <c r="L740" i="1" a="1"/>
  <c r="W739" i="1"/>
  <c r="W739" i="1" a="1"/>
  <c r="V739" i="1"/>
  <c r="V739" i="1" a="1"/>
  <c r="U739" i="1"/>
  <c r="U739" i="1" a="1"/>
  <c r="T739" i="1"/>
  <c r="T739" i="1" a="1"/>
  <c r="S739" i="1"/>
  <c r="S739" i="1" a="1"/>
  <c r="R739" i="1"/>
  <c r="R739" i="1" a="1"/>
  <c r="Q739" i="1"/>
  <c r="Q739" i="1" a="1"/>
  <c r="P739" i="1"/>
  <c r="P739" i="1" a="1"/>
  <c r="O739" i="1"/>
  <c r="O739" i="1" a="1"/>
  <c r="N739" i="1"/>
  <c r="N739" i="1" a="1"/>
  <c r="M739" i="1"/>
  <c r="M739" i="1" a="1"/>
  <c r="L739" i="1"/>
  <c r="L739" i="1" a="1"/>
  <c r="W738" i="1"/>
  <c r="W738" i="1" a="1"/>
  <c r="V738" i="1"/>
  <c r="V738" i="1" a="1"/>
  <c r="U738" i="1"/>
  <c r="U738" i="1" a="1"/>
  <c r="T738" i="1"/>
  <c r="T738" i="1" a="1"/>
  <c r="S738" i="1"/>
  <c r="S738" i="1" a="1"/>
  <c r="R738" i="1"/>
  <c r="R738" i="1" a="1"/>
  <c r="Q738" i="1"/>
  <c r="Q738" i="1" a="1"/>
  <c r="P738" i="1"/>
  <c r="P738" i="1" a="1"/>
  <c r="O738" i="1"/>
  <c r="O738" i="1" a="1"/>
  <c r="N738" i="1"/>
  <c r="N738" i="1" a="1"/>
  <c r="M738" i="1"/>
  <c r="M738" i="1" a="1"/>
  <c r="L738" i="1"/>
  <c r="L738" i="1" a="1"/>
  <c r="L736" i="1"/>
  <c r="L736" i="1" a="1"/>
  <c r="W735" i="1"/>
  <c r="W735" i="1" a="1"/>
  <c r="V735" i="1"/>
  <c r="V735" i="1" a="1"/>
  <c r="U735" i="1"/>
  <c r="U735" i="1" a="1"/>
  <c r="T735" i="1"/>
  <c r="T735" i="1" a="1"/>
  <c r="S735" i="1"/>
  <c r="S735" i="1" a="1"/>
  <c r="R735" i="1"/>
  <c r="R735" i="1" a="1"/>
  <c r="Q735" i="1"/>
  <c r="Q735" i="1" a="1"/>
  <c r="P735" i="1"/>
  <c r="P735" i="1" a="1"/>
  <c r="O735" i="1"/>
  <c r="O735" i="1" a="1"/>
  <c r="N735" i="1"/>
  <c r="N735" i="1" a="1"/>
  <c r="M735" i="1"/>
  <c r="M735" i="1" a="1"/>
  <c r="L735" i="1"/>
  <c r="L735" i="1" a="1"/>
  <c r="W734" i="1"/>
  <c r="W734" i="1" a="1"/>
  <c r="V734" i="1"/>
  <c r="V734" i="1" a="1"/>
  <c r="U734" i="1"/>
  <c r="U734" i="1" a="1"/>
  <c r="T734" i="1"/>
  <c r="T734" i="1" a="1"/>
  <c r="S734" i="1"/>
  <c r="S734" i="1" a="1"/>
  <c r="R734" i="1"/>
  <c r="R734" i="1" a="1"/>
  <c r="Q734" i="1"/>
  <c r="Q734" i="1" a="1"/>
  <c r="P734" i="1"/>
  <c r="P734" i="1" a="1"/>
  <c r="O734" i="1"/>
  <c r="O734" i="1" a="1"/>
  <c r="N734" i="1"/>
  <c r="N734" i="1" a="1"/>
  <c r="M734" i="1"/>
  <c r="M734" i="1" a="1"/>
  <c r="L734" i="1"/>
  <c r="L734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L687" i="1"/>
  <c r="L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L686" i="1"/>
  <c r="L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L674" i="1"/>
  <c r="L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L673" i="1"/>
  <c r="L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1" i="1"/>
  <c r="L661" i="1" a="1"/>
  <c r="W660" i="1"/>
  <c r="W660" i="1" a="1"/>
  <c r="V660" i="1"/>
  <c r="V660" i="1" a="1"/>
  <c r="U660" i="1"/>
  <c r="U660" i="1" a="1"/>
  <c r="T660" i="1"/>
  <c r="T660" i="1" a="1"/>
  <c r="S660" i="1"/>
  <c r="S660" i="1" a="1"/>
  <c r="R660" i="1"/>
  <c r="R660" i="1" a="1"/>
  <c r="Q660" i="1"/>
  <c r="Q660" i="1" a="1"/>
  <c r="P660" i="1"/>
  <c r="P660" i="1" a="1"/>
  <c r="O660" i="1"/>
  <c r="O660" i="1" a="1"/>
  <c r="N660" i="1"/>
  <c r="N660" i="1" a="1"/>
  <c r="M660" i="1"/>
  <c r="M660" i="1" a="1"/>
  <c r="L660" i="1"/>
  <c r="L660" i="1" a="1"/>
  <c r="W659" i="1"/>
  <c r="W659" i="1" a="1"/>
  <c r="V659" i="1"/>
  <c r="V659" i="1" a="1"/>
  <c r="U659" i="1"/>
  <c r="U659" i="1" a="1"/>
  <c r="T659" i="1"/>
  <c r="T659" i="1" a="1"/>
  <c r="S659" i="1"/>
  <c r="S659" i="1" a="1"/>
  <c r="R659" i="1"/>
  <c r="R659" i="1" a="1"/>
  <c r="Q659" i="1"/>
  <c r="Q659" i="1" a="1"/>
  <c r="P659" i="1"/>
  <c r="P659" i="1" a="1"/>
  <c r="O659" i="1"/>
  <c r="O659" i="1" a="1"/>
  <c r="N659" i="1"/>
  <c r="N659" i="1" a="1"/>
  <c r="M659" i="1"/>
  <c r="M659" i="1" a="1"/>
  <c r="L659" i="1"/>
  <c r="L659" i="1" a="1"/>
  <c r="L657" i="1"/>
  <c r="L657" i="1" a="1"/>
  <c r="W656" i="1"/>
  <c r="W656" i="1" a="1"/>
  <c r="V656" i="1"/>
  <c r="V656" i="1" a="1"/>
  <c r="U656" i="1"/>
  <c r="U656" i="1" a="1"/>
  <c r="T656" i="1"/>
  <c r="T656" i="1" a="1"/>
  <c r="S656" i="1"/>
  <c r="S656" i="1" a="1"/>
  <c r="R656" i="1"/>
  <c r="R656" i="1" a="1"/>
  <c r="Q656" i="1"/>
  <c r="Q656" i="1" a="1"/>
  <c r="P656" i="1"/>
  <c r="P656" i="1" a="1"/>
  <c r="O656" i="1"/>
  <c r="O656" i="1" a="1"/>
  <c r="N656" i="1"/>
  <c r="N656" i="1" a="1"/>
  <c r="M656" i="1"/>
  <c r="M656" i="1" a="1"/>
  <c r="L656" i="1"/>
  <c r="L656" i="1" a="1"/>
  <c r="W655" i="1"/>
  <c r="W655" i="1" a="1"/>
  <c r="V655" i="1"/>
  <c r="V655" i="1" a="1"/>
  <c r="U655" i="1"/>
  <c r="U655" i="1" a="1"/>
  <c r="T655" i="1"/>
  <c r="T655" i="1" a="1"/>
  <c r="S655" i="1"/>
  <c r="S655" i="1" a="1"/>
  <c r="R655" i="1"/>
  <c r="R655" i="1" a="1"/>
  <c r="Q655" i="1"/>
  <c r="Q655" i="1" a="1"/>
  <c r="P655" i="1"/>
  <c r="P655" i="1" a="1"/>
  <c r="O655" i="1"/>
  <c r="O655" i="1" a="1"/>
  <c r="N655" i="1"/>
  <c r="N655" i="1" a="1"/>
  <c r="M655" i="1"/>
  <c r="M655" i="1" a="1"/>
  <c r="L655" i="1"/>
  <c r="L655" i="1" a="1"/>
  <c r="W654" i="1"/>
  <c r="W654" i="1" a="1"/>
  <c r="V654" i="1"/>
  <c r="V654" i="1" a="1"/>
  <c r="U654" i="1"/>
  <c r="U654" i="1" a="1"/>
  <c r="T654" i="1"/>
  <c r="T654" i="1" a="1"/>
  <c r="S654" i="1"/>
  <c r="S654" i="1" a="1"/>
  <c r="R654" i="1"/>
  <c r="R654" i="1" a="1"/>
  <c r="Q654" i="1"/>
  <c r="Q654" i="1" a="1"/>
  <c r="P654" i="1"/>
  <c r="P654" i="1" a="1"/>
  <c r="O654" i="1"/>
  <c r="O654" i="1" a="1"/>
  <c r="N654" i="1"/>
  <c r="N654" i="1" a="1"/>
  <c r="M654" i="1"/>
  <c r="M654" i="1" a="1"/>
  <c r="L654" i="1"/>
  <c r="L654" i="1" a="1"/>
  <c r="W653" i="1"/>
  <c r="W653" i="1" a="1"/>
  <c r="V653" i="1"/>
  <c r="V653" i="1" a="1"/>
  <c r="U653" i="1"/>
  <c r="U653" i="1" a="1"/>
  <c r="T653" i="1"/>
  <c r="T653" i="1" a="1"/>
  <c r="S653" i="1"/>
  <c r="S653" i="1" a="1"/>
  <c r="R653" i="1"/>
  <c r="R653" i="1" a="1"/>
  <c r="Q653" i="1"/>
  <c r="Q653" i="1" a="1"/>
  <c r="P653" i="1"/>
  <c r="P653" i="1" a="1"/>
  <c r="O653" i="1"/>
  <c r="O653" i="1" a="1"/>
  <c r="N653" i="1"/>
  <c r="N653" i="1" a="1"/>
  <c r="M653" i="1"/>
  <c r="M653" i="1" a="1"/>
  <c r="L653" i="1"/>
  <c r="L653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50" i="1"/>
  <c r="L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4" i="1"/>
  <c r="L534" i="1" a="1"/>
  <c r="W533" i="1"/>
  <c r="W533" i="1" a="1"/>
  <c r="V533" i="1"/>
  <c r="V533" i="1" a="1"/>
  <c r="U533" i="1"/>
  <c r="U533" i="1" a="1"/>
  <c r="T533" i="1"/>
  <c r="T533" i="1" a="1"/>
  <c r="S533" i="1"/>
  <c r="S533" i="1" a="1"/>
  <c r="R533" i="1"/>
  <c r="R533" i="1" a="1"/>
  <c r="Q533" i="1"/>
  <c r="Q533" i="1" a="1"/>
  <c r="P533" i="1"/>
  <c r="P533" i="1" a="1"/>
  <c r="O533" i="1"/>
  <c r="O533" i="1" a="1"/>
  <c r="N533" i="1"/>
  <c r="N533" i="1" a="1"/>
  <c r="M533" i="1"/>
  <c r="M533" i="1" a="1"/>
  <c r="L533" i="1"/>
  <c r="L533" i="1" a="1"/>
  <c r="W532" i="1"/>
  <c r="W532" i="1" a="1"/>
  <c r="V532" i="1"/>
  <c r="V532" i="1" a="1"/>
  <c r="U532" i="1"/>
  <c r="U532" i="1" a="1"/>
  <c r="T532" i="1"/>
  <c r="T532" i="1" a="1"/>
  <c r="S532" i="1"/>
  <c r="S532" i="1" a="1"/>
  <c r="R532" i="1"/>
  <c r="R532" i="1" a="1"/>
  <c r="Q532" i="1"/>
  <c r="Q532" i="1" a="1"/>
  <c r="P532" i="1"/>
  <c r="P532" i="1" a="1"/>
  <c r="O532" i="1"/>
  <c r="O532" i="1" a="1"/>
  <c r="N532" i="1"/>
  <c r="N532" i="1" a="1"/>
  <c r="M532" i="1"/>
  <c r="M532" i="1" a="1"/>
  <c r="L532" i="1"/>
  <c r="L532" i="1" a="1"/>
  <c r="L530" i="1"/>
  <c r="L530" i="1" a="1"/>
  <c r="W529" i="1"/>
  <c r="W529" i="1" a="1"/>
  <c r="V529" i="1"/>
  <c r="V529" i="1" a="1"/>
  <c r="U529" i="1"/>
  <c r="U529" i="1" a="1"/>
  <c r="T529" i="1"/>
  <c r="T529" i="1" a="1"/>
  <c r="S529" i="1"/>
  <c r="S529" i="1" a="1"/>
  <c r="R529" i="1"/>
  <c r="R529" i="1" a="1"/>
  <c r="Q529" i="1"/>
  <c r="Q529" i="1" a="1"/>
  <c r="P529" i="1"/>
  <c r="P529" i="1" a="1"/>
  <c r="O529" i="1"/>
  <c r="O529" i="1" a="1"/>
  <c r="N529" i="1"/>
  <c r="N529" i="1" a="1"/>
  <c r="M529" i="1"/>
  <c r="M529" i="1" a="1"/>
  <c r="L529" i="1"/>
  <c r="L529" i="1" a="1"/>
  <c r="W528" i="1"/>
  <c r="W528" i="1" a="1"/>
  <c r="V528" i="1"/>
  <c r="V528" i="1" a="1"/>
  <c r="U528" i="1"/>
  <c r="U528" i="1" a="1"/>
  <c r="T528" i="1"/>
  <c r="T528" i="1" a="1"/>
  <c r="S528" i="1"/>
  <c r="S528" i="1" a="1"/>
  <c r="R528" i="1"/>
  <c r="R528" i="1" a="1"/>
  <c r="Q528" i="1"/>
  <c r="Q528" i="1" a="1"/>
  <c r="P528" i="1"/>
  <c r="P528" i="1" a="1"/>
  <c r="O528" i="1"/>
  <c r="O528" i="1" a="1"/>
  <c r="N528" i="1"/>
  <c r="N528" i="1" a="1"/>
  <c r="M528" i="1"/>
  <c r="M528" i="1" a="1"/>
  <c r="L528" i="1"/>
  <c r="L528" i="1" a="1"/>
  <c r="L526" i="1"/>
  <c r="L526" i="1" a="1"/>
  <c r="W525" i="1"/>
  <c r="W525" i="1" a="1"/>
  <c r="V525" i="1"/>
  <c r="V525" i="1" a="1"/>
  <c r="U525" i="1"/>
  <c r="U525" i="1" a="1"/>
  <c r="T525" i="1"/>
  <c r="T525" i="1" a="1"/>
  <c r="S525" i="1"/>
  <c r="S525" i="1" a="1"/>
  <c r="R525" i="1"/>
  <c r="R525" i="1" a="1"/>
  <c r="Q525" i="1"/>
  <c r="Q525" i="1" a="1"/>
  <c r="P525" i="1"/>
  <c r="P525" i="1" a="1"/>
  <c r="O525" i="1"/>
  <c r="O525" i="1" a="1"/>
  <c r="N525" i="1"/>
  <c r="N525" i="1" a="1"/>
  <c r="M525" i="1"/>
  <c r="M525" i="1" a="1"/>
  <c r="L525" i="1"/>
  <c r="L525" i="1" a="1"/>
  <c r="W524" i="1"/>
  <c r="W524" i="1" a="1"/>
  <c r="V524" i="1"/>
  <c r="V524" i="1" a="1"/>
  <c r="U524" i="1"/>
  <c r="U524" i="1" a="1"/>
  <c r="T524" i="1"/>
  <c r="T524" i="1" a="1"/>
  <c r="S524" i="1"/>
  <c r="S524" i="1" a="1"/>
  <c r="R524" i="1"/>
  <c r="R524" i="1" a="1"/>
  <c r="Q524" i="1"/>
  <c r="Q524" i="1" a="1"/>
  <c r="P524" i="1"/>
  <c r="P524" i="1" a="1"/>
  <c r="O524" i="1"/>
  <c r="O524" i="1" a="1"/>
  <c r="N524" i="1"/>
  <c r="N524" i="1" a="1"/>
  <c r="M524" i="1"/>
  <c r="M524" i="1" a="1"/>
  <c r="L524" i="1"/>
  <c r="L524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L521" i="1"/>
  <c r="L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L520" i="1"/>
  <c r="L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498" i="1"/>
  <c r="L498" i="1" a="1"/>
  <c r="W497" i="1"/>
  <c r="W497" i="1" a="1"/>
  <c r="V497" i="1"/>
  <c r="V497" i="1" a="1"/>
  <c r="U497" i="1"/>
  <c r="U497" i="1" a="1"/>
  <c r="T497" i="1"/>
  <c r="T497" i="1" a="1"/>
  <c r="S497" i="1"/>
  <c r="S497" i="1" a="1"/>
  <c r="R497" i="1"/>
  <c r="R497" i="1" a="1"/>
  <c r="Q497" i="1"/>
  <c r="Q497" i="1" a="1"/>
  <c r="P497" i="1"/>
  <c r="P497" i="1" a="1"/>
  <c r="O497" i="1"/>
  <c r="O497" i="1" a="1"/>
  <c r="N497" i="1"/>
  <c r="N497" i="1" a="1"/>
  <c r="M497" i="1"/>
  <c r="M497" i="1" a="1"/>
  <c r="L497" i="1"/>
  <c r="L497" i="1" a="1"/>
  <c r="W496" i="1"/>
  <c r="W496" i="1" a="1"/>
  <c r="V496" i="1"/>
  <c r="V496" i="1" a="1"/>
  <c r="U496" i="1"/>
  <c r="U496" i="1" a="1"/>
  <c r="T496" i="1"/>
  <c r="T496" i="1" a="1"/>
  <c r="S496" i="1"/>
  <c r="S496" i="1" a="1"/>
  <c r="R496" i="1"/>
  <c r="R496" i="1" a="1"/>
  <c r="Q496" i="1"/>
  <c r="Q496" i="1" a="1"/>
  <c r="P496" i="1"/>
  <c r="P496" i="1" a="1"/>
  <c r="O496" i="1"/>
  <c r="O496" i="1" a="1"/>
  <c r="N496" i="1"/>
  <c r="N496" i="1" a="1"/>
  <c r="M496" i="1"/>
  <c r="M496" i="1" a="1"/>
  <c r="L496" i="1"/>
  <c r="L496" i="1" a="1"/>
  <c r="L494" i="1"/>
  <c r="L494" i="1" a="1"/>
  <c r="W493" i="1"/>
  <c r="W493" i="1" a="1"/>
  <c r="V493" i="1"/>
  <c r="V493" i="1" a="1"/>
  <c r="U493" i="1"/>
  <c r="U493" i="1" a="1"/>
  <c r="T493" i="1"/>
  <c r="T493" i="1" a="1"/>
  <c r="S493" i="1"/>
  <c r="S493" i="1" a="1"/>
  <c r="R493" i="1"/>
  <c r="R493" i="1" a="1"/>
  <c r="Q493" i="1"/>
  <c r="Q493" i="1" a="1"/>
  <c r="P493" i="1"/>
  <c r="P493" i="1" a="1"/>
  <c r="O493" i="1"/>
  <c r="O493" i="1" a="1"/>
  <c r="N493" i="1"/>
  <c r="N493" i="1" a="1"/>
  <c r="M493" i="1"/>
  <c r="M493" i="1" a="1"/>
  <c r="L493" i="1"/>
  <c r="L493" i="1" a="1"/>
  <c r="W492" i="1"/>
  <c r="W492" i="1" a="1"/>
  <c r="V492" i="1"/>
  <c r="V492" i="1" a="1"/>
  <c r="U492" i="1"/>
  <c r="U492" i="1" a="1"/>
  <c r="T492" i="1"/>
  <c r="T492" i="1" a="1"/>
  <c r="S492" i="1"/>
  <c r="S492" i="1" a="1"/>
  <c r="R492" i="1"/>
  <c r="R492" i="1" a="1"/>
  <c r="Q492" i="1"/>
  <c r="Q492" i="1" a="1"/>
  <c r="P492" i="1"/>
  <c r="P492" i="1" a="1"/>
  <c r="O492" i="1"/>
  <c r="O492" i="1" a="1"/>
  <c r="N492" i="1"/>
  <c r="N492" i="1" a="1"/>
  <c r="M492" i="1"/>
  <c r="M492" i="1" a="1"/>
  <c r="L492" i="1"/>
  <c r="L492" i="1" a="1"/>
  <c r="W491" i="1"/>
  <c r="W491" i="1" a="1"/>
  <c r="V491" i="1"/>
  <c r="V491" i="1" a="1"/>
  <c r="U491" i="1"/>
  <c r="U491" i="1" a="1"/>
  <c r="T491" i="1"/>
  <c r="T491" i="1" a="1"/>
  <c r="S491" i="1"/>
  <c r="S491" i="1" a="1"/>
  <c r="R491" i="1"/>
  <c r="R491" i="1" a="1"/>
  <c r="Q491" i="1"/>
  <c r="Q491" i="1" a="1"/>
  <c r="P491" i="1"/>
  <c r="P491" i="1" a="1"/>
  <c r="O491" i="1"/>
  <c r="O491" i="1" a="1"/>
  <c r="N491" i="1"/>
  <c r="N491" i="1" a="1"/>
  <c r="M491" i="1"/>
  <c r="M491" i="1" a="1"/>
  <c r="L491" i="1"/>
  <c r="L491" i="1" a="1"/>
  <c r="W490" i="1"/>
  <c r="W490" i="1" a="1"/>
  <c r="V490" i="1"/>
  <c r="V490" i="1" a="1"/>
  <c r="U490" i="1"/>
  <c r="U490" i="1" a="1"/>
  <c r="T490" i="1"/>
  <c r="T490" i="1" a="1"/>
  <c r="S490" i="1"/>
  <c r="S490" i="1" a="1"/>
  <c r="R490" i="1"/>
  <c r="R490" i="1" a="1"/>
  <c r="Q490" i="1"/>
  <c r="Q490" i="1" a="1"/>
  <c r="P490" i="1"/>
  <c r="P490" i="1" a="1"/>
  <c r="O490" i="1"/>
  <c r="O490" i="1" a="1"/>
  <c r="N490" i="1"/>
  <c r="N490" i="1" a="1"/>
  <c r="M490" i="1"/>
  <c r="M490" i="1" a="1"/>
  <c r="L490" i="1"/>
  <c r="L490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L456" i="1"/>
  <c r="L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L421" i="1"/>
  <c r="L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L379" i="1"/>
  <c r="L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L378" i="1"/>
  <c r="L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L377" i="1"/>
  <c r="L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L350" i="1"/>
  <c r="L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2" i="1"/>
  <c r="L242" i="1" a="1"/>
  <c r="W241" i="1"/>
  <c r="W241" i="1" a="1"/>
  <c r="V241" i="1"/>
  <c r="V241" i="1" a="1"/>
  <c r="U241" i="1"/>
  <c r="U241" i="1" a="1"/>
  <c r="T241" i="1"/>
  <c r="T241" i="1" a="1"/>
  <c r="S241" i="1"/>
  <c r="S241" i="1" a="1"/>
  <c r="R241" i="1"/>
  <c r="R241" i="1" a="1"/>
  <c r="Q241" i="1"/>
  <c r="Q241" i="1" a="1"/>
  <c r="P241" i="1"/>
  <c r="P241" i="1" a="1"/>
  <c r="O241" i="1"/>
  <c r="O241" i="1" a="1"/>
  <c r="N241" i="1"/>
  <c r="N241" i="1" a="1"/>
  <c r="M241" i="1"/>
  <c r="M241" i="1" a="1"/>
  <c r="L241" i="1"/>
  <c r="L241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L234" i="1"/>
  <c r="L234" i="1" a="1"/>
  <c r="W233" i="1"/>
  <c r="W233" i="1" a="1"/>
  <c r="V233" i="1"/>
  <c r="V233" i="1" a="1"/>
  <c r="U233" i="1"/>
  <c r="U233" i="1" a="1"/>
  <c r="T233" i="1"/>
  <c r="T233" i="1" a="1"/>
  <c r="S233" i="1"/>
  <c r="S233" i="1" a="1"/>
  <c r="R233" i="1"/>
  <c r="R233" i="1" a="1"/>
  <c r="Q233" i="1"/>
  <c r="Q233" i="1" a="1"/>
  <c r="P233" i="1"/>
  <c r="P233" i="1" a="1"/>
  <c r="O233" i="1"/>
  <c r="O233" i="1" a="1"/>
  <c r="N233" i="1"/>
  <c r="N233" i="1" a="1"/>
  <c r="M233" i="1"/>
  <c r="M233" i="1" a="1"/>
  <c r="L233" i="1"/>
  <c r="L233" i="1" a="1"/>
  <c r="W232" i="1"/>
  <c r="W232" i="1" a="1"/>
  <c r="V232" i="1"/>
  <c r="V232" i="1" a="1"/>
  <c r="U232" i="1"/>
  <c r="U232" i="1" a="1"/>
  <c r="T232" i="1"/>
  <c r="T232" i="1" a="1"/>
  <c r="S232" i="1"/>
  <c r="S232" i="1" a="1"/>
  <c r="R232" i="1"/>
  <c r="R232" i="1" a="1"/>
  <c r="Q232" i="1"/>
  <c r="Q232" i="1" a="1"/>
  <c r="P232" i="1"/>
  <c r="P232" i="1" a="1"/>
  <c r="O232" i="1"/>
  <c r="O232" i="1" a="1"/>
  <c r="N232" i="1"/>
  <c r="N232" i="1" a="1"/>
  <c r="M232" i="1"/>
  <c r="M232" i="1" a="1"/>
  <c r="L232" i="1"/>
  <c r="L232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1" i="1"/>
  <c r="L191" i="1" a="1"/>
  <c r="W190" i="1"/>
  <c r="W190" i="1" a="1"/>
  <c r="V190" i="1"/>
  <c r="V190" i="1" a="1"/>
  <c r="U190" i="1"/>
  <c r="U190" i="1" a="1"/>
  <c r="T190" i="1"/>
  <c r="T190" i="1" a="1"/>
  <c r="S190" i="1"/>
  <c r="S190" i="1" a="1"/>
  <c r="R190" i="1"/>
  <c r="R190" i="1" a="1"/>
  <c r="Q190" i="1"/>
  <c r="Q190" i="1" a="1"/>
  <c r="P190" i="1"/>
  <c r="P190" i="1" a="1"/>
  <c r="O190" i="1"/>
  <c r="O190" i="1" a="1"/>
  <c r="N190" i="1"/>
  <c r="N190" i="1" a="1"/>
  <c r="M190" i="1"/>
  <c r="M190" i="1" a="1"/>
  <c r="L190" i="1"/>
  <c r="L190" i="1" a="1"/>
  <c r="W189" i="1"/>
  <c r="W189" i="1" a="1"/>
  <c r="V189" i="1"/>
  <c r="V189" i="1" a="1"/>
  <c r="U189" i="1"/>
  <c r="U189" i="1" a="1"/>
  <c r="T189" i="1"/>
  <c r="T189" i="1" a="1"/>
  <c r="S189" i="1"/>
  <c r="S189" i="1" a="1"/>
  <c r="R189" i="1"/>
  <c r="R189" i="1" a="1"/>
  <c r="Q189" i="1"/>
  <c r="Q189" i="1" a="1"/>
  <c r="P189" i="1"/>
  <c r="P189" i="1" a="1"/>
  <c r="O189" i="1"/>
  <c r="O189" i="1" a="1"/>
  <c r="N189" i="1"/>
  <c r="N189" i="1" a="1"/>
  <c r="M189" i="1"/>
  <c r="M189" i="1" a="1"/>
  <c r="L189" i="1"/>
  <c r="L189" i="1" a="1"/>
  <c r="L187" i="1"/>
  <c r="L187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W185" i="1"/>
  <c r="W185" i="1" a="1"/>
  <c r="V185" i="1"/>
  <c r="V185" i="1" a="1"/>
  <c r="U185" i="1"/>
  <c r="U185" i="1" a="1"/>
  <c r="T185" i="1"/>
  <c r="T185" i="1" a="1"/>
  <c r="S185" i="1"/>
  <c r="S185" i="1" a="1"/>
  <c r="R185" i="1"/>
  <c r="R185" i="1" a="1"/>
  <c r="Q185" i="1"/>
  <c r="Q185" i="1" a="1"/>
  <c r="P185" i="1"/>
  <c r="P185" i="1" a="1"/>
  <c r="O185" i="1"/>
  <c r="O185" i="1" a="1"/>
  <c r="N185" i="1"/>
  <c r="N185" i="1" a="1"/>
  <c r="M185" i="1"/>
  <c r="M185" i="1" a="1"/>
  <c r="L185" i="1"/>
  <c r="L185" i="1" a="1"/>
  <c r="W184" i="1"/>
  <c r="W184" i="1" a="1"/>
  <c r="V184" i="1"/>
  <c r="V184" i="1" a="1"/>
  <c r="U184" i="1"/>
  <c r="U184" i="1" a="1"/>
  <c r="T184" i="1"/>
  <c r="T184" i="1" a="1"/>
  <c r="S184" i="1"/>
  <c r="S184" i="1" a="1"/>
  <c r="R184" i="1"/>
  <c r="R184" i="1" a="1"/>
  <c r="Q184" i="1"/>
  <c r="Q184" i="1" a="1"/>
  <c r="P184" i="1"/>
  <c r="P184" i="1" a="1"/>
  <c r="O184" i="1"/>
  <c r="O184" i="1" a="1"/>
  <c r="N184" i="1"/>
  <c r="N184" i="1" a="1"/>
  <c r="M184" i="1"/>
  <c r="M184" i="1" a="1"/>
  <c r="L184" i="1"/>
  <c r="L184" i="1" a="1"/>
  <c r="W183" i="1"/>
  <c r="W183" i="1" a="1"/>
  <c r="V183" i="1"/>
  <c r="V183" i="1" a="1"/>
  <c r="U183" i="1"/>
  <c r="U183" i="1" a="1"/>
  <c r="T183" i="1"/>
  <c r="T183" i="1" a="1"/>
  <c r="S183" i="1"/>
  <c r="S183" i="1" a="1"/>
  <c r="R183" i="1"/>
  <c r="R183" i="1" a="1"/>
  <c r="Q183" i="1"/>
  <c r="Q183" i="1" a="1"/>
  <c r="P183" i="1"/>
  <c r="P183" i="1" a="1"/>
  <c r="O183" i="1"/>
  <c r="O183" i="1" a="1"/>
  <c r="N183" i="1"/>
  <c r="N183" i="1" a="1"/>
  <c r="M183" i="1"/>
  <c r="M183" i="1" a="1"/>
  <c r="L183" i="1"/>
  <c r="L183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L180" i="1"/>
  <c r="L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L126" i="1"/>
  <c r="L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<sst xmlns="http://schemas.openxmlformats.org/spreadsheetml/2006/main" count="17161" uniqueCount="347">
  <si>
    <t>CIMS.CAN.BC.Metal Smelting.Methane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</si>
  <si>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</si>
  <si>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</si>
  <si>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</si>
  <si>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</si>
  <si>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</si>
  <si>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</si>
  <si>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</si>
  <si>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</si>
  <si>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</si>
  <si>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</si>
  <si>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</si>
  <si>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</si>
  <si>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</si>
  <si>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</si>
  <si>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</si>
  <si>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</si>
  <si>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Metal Smelting</t>
  </si>
  <si>
    <t>Service requested</t>
  </si>
  <si>
    <t>CIMS.CAN.BC.Metal Smelting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</si>
  <si>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</si>
  <si>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</si>
  <si>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</si>
  <si>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</si>
  <si>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</si>
  <si>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</si>
  <si>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</si>
  <si>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</si>
  <si>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</si>
  <si>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</si>
  <si>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</si>
  <si>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</si>
  <si>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</si>
  <si>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</si>
  <si>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</si>
  <si>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</si>
  <si>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</si>
  <si>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</si>
  <si>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</si>
  <si>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</si>
  <si>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</si>
  <si>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</si>
  <si>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</si>
  <si>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</si>
  <si>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</si>
  <si>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</si>
  <si>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</si>
  <si>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CIMS.CAN.BC.Metal Smelting.Primary Metals</t>
  </si>
  <si>
    <t>Primary Metals</t>
  </si>
  <si>
    <t>Fixed Ratio</t>
  </si>
  <si>
    <t>CIMS.CAN.BC.Metal Smelting.Primary Metals.Aluminum</t>
  </si>
  <si>
    <t>CIMS.CAN.BC.Metal Smelting.Primary Metals.Copper</t>
  </si>
  <si>
    <t>CIMS.CAN.BC.Metal Smelting.Primary Metals.Lead</t>
  </si>
  <si>
    <t>CIMS.CAN.BC.Metal Smelting.Primary Metals.Nickel</t>
  </si>
  <si>
    <t>CIMS.CAN.BC.Metal Smelting.Primary Metals.Zinc</t>
  </si>
  <si>
    <t>Aluminum</t>
  </si>
  <si>
    <t>CIMS.CAN.BC.Metal Smelting.Primary Metals.Aluminum.Primary Aluminum</t>
  </si>
  <si>
    <t>CIMS.CAN.BC.Metal Smelting.Primary Metals.Aluminum.Recycle</t>
  </si>
  <si>
    <t>CIMS.CAN.BC.Metal Smelting.HVAC</t>
  </si>
  <si>
    <t>CIMS.CAN.BC.Metal Smelting.Lighting</t>
  </si>
  <si>
    <t>Primary Aluminum</t>
  </si>
  <si>
    <t>CIMS.CAN.BC.Metal Smelting.Primary Metals.Aluminum.Primary Aluminum.Alumina</t>
  </si>
  <si>
    <t>CIMS.CAN.BC.Metal Smelting.Primary Metals.Aluminum.Primary Aluminum.Electrolysis</t>
  </si>
  <si>
    <t>Alumina</t>
  </si>
  <si>
    <t>Tech Compete</t>
  </si>
  <si>
    <t>Discount rate_financial</t>
  </si>
  <si>
    <t>tech_data_generic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</si>
  <si>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</si>
  <si>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</si>
  <si>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</si>
  <si>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</si>
  <si>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</si>
  <si>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</si>
  <si>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</si>
  <si>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</si>
  <si>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</si>
  <si>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</si>
  <si>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</si>
  <si>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</si>
  <si>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</si>
  <si>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</si>
  <si>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</si>
  <si>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</si>
  <si>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CIMS.CAN.BC.Metal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</si>
  <si>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</si>
  <si>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</si>
  <si>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</si>
  <si>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</si>
  <si>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CIMS.CAN.BC.Metal Smelting.Pre-bake Anode</t>
  </si>
  <si>
    <t>Emissions</t>
  </si>
  <si>
    <t>CO2</t>
  </si>
  <si>
    <t>Process</t>
  </si>
  <si>
    <t>Hall Heroult pre bake anode centre point feeder automation</t>
  </si>
  <si>
    <t>Hall Heroult pre bake anode side point feeder</t>
  </si>
  <si>
    <t>Hall Heroult pre bake anode side Std</t>
  </si>
  <si>
    <t>Hall Heroult pre bake anode existing</t>
  </si>
  <si>
    <t>Hall Heroult Soderberg anode existing</t>
  </si>
  <si>
    <t>CIMS.CAN.BC.Metal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</si>
  <si>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</si>
  <si>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</si>
  <si>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</si>
  <si>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</si>
  <si>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</si>
  <si>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</si>
  <si>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CIMS.CAN.BC.Metal Smelting.Primary Metals.Copper.Metallurgy</t>
  </si>
  <si>
    <t>CIMS.CAN.BC.Metal Smelting.Primary Metals.Copper.Melt Cast</t>
  </si>
  <si>
    <t>Metallurgy</t>
  </si>
  <si>
    <t>CIMS.CAN.BC.Metal Smelting.Primary Metals.Copper.Metallurgy.Hydro Metallurgy</t>
  </si>
  <si>
    <t>CIMS.CAN.BC.Metal Smelting.Primary Metals.Copper.Metallurgy.Pyro Metallurgy</t>
  </si>
  <si>
    <t>Hydro Metallurgy</t>
  </si>
  <si>
    <t>pressure leaching solvent extraction and electrolytic precipitation</t>
  </si>
  <si>
    <t>CIMS.CAN.BC.Metal Smelting.Pumping</t>
  </si>
  <si>
    <t>pressure leaching still precipitation and TBR converting</t>
  </si>
  <si>
    <t>tank percolation leaching and electrolytic precipitation</t>
  </si>
  <si>
    <t>Pyro Metallurgy</t>
  </si>
  <si>
    <t>CIMS.CAN.BC.Metal Smelting.Primary Metals.Copper.Metallurgy.Pyro Metallurgy.Smelting Process</t>
  </si>
  <si>
    <t>CIMS.CAN.BC.Metal Smelting.Primary Metals.Copper.Metallurgy.Pyro Metallurgy.Refine</t>
  </si>
  <si>
    <t>Smelting Process</t>
  </si>
  <si>
    <t>CIMS.CAN.BC.Metal Smelting.Primary Metals.Copper.Metallurgy.Pyro Metallurgy.Smelting Process.Conventional Smelting</t>
  </si>
  <si>
    <t>CIMS.CAN.BC.Metal Smelting.Primary Metals.Copper.Metallurgy.Pyro Metallurgy.Smelting Process.Continuous Smelting</t>
  </si>
  <si>
    <t>Conventional Smelting</t>
  </si>
  <si>
    <t>CIMS.CAN.BC.Metal Smelting.Primary Metals.Copper.Metallurgy.Pyro Metallurgy.Smelting Process.Conventional Smelting.Convert</t>
  </si>
  <si>
    <t>CIMS.CAN.BC.Metal Smelting.Primary Metals.Copper.Metallurgy.Pyro Metallurgy.Smelting Process.Conventional Smelting.Smelt</t>
  </si>
  <si>
    <t>Convert</t>
  </si>
  <si>
    <t>Pierce Smith converter</t>
  </si>
  <si>
    <t>CIMS.CAN.BC.Metal Smelting.Compression</t>
  </si>
  <si>
    <t>CIMS.CAN.BC.Metal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</si>
  <si>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</si>
  <si>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</si>
  <si>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</si>
  <si>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</si>
  <si>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Added this technology from Quebec</t>
  </si>
  <si>
    <t>flash furnace for roasting and smelting oil</t>
  </si>
  <si>
    <t>fluidized bed roasting and EAF smelting</t>
  </si>
  <si>
    <t>CIMS.CAN.BC.Metal Smelting.Ventilation</t>
  </si>
  <si>
    <t>CIMS.CAN.BC.Metal Smelting.Conveyance</t>
  </si>
  <si>
    <t>fluidized bed roasting and oxygen reverbatory furnace smelting</t>
  </si>
  <si>
    <t>CIMS.CAN.BC.Metal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</si>
  <si>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</si>
  <si>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</si>
  <si>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</si>
  <si>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</si>
  <si>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</si>
  <si>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</si>
  <si>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</si>
  <si>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</si>
  <si>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</si>
  <si>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</si>
  <si>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</si>
  <si>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</si>
  <si>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</si>
  <si>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</t>
  </si>
  <si>
    <t>melting and casting furnace HFO</t>
  </si>
  <si>
    <t>shaft melting and casting furnace</t>
  </si>
  <si>
    <t>Lead</t>
  </si>
  <si>
    <t>CIMS.CAN.BC.Metal Smelting.Primary Metals.Lead.Metallurgy</t>
  </si>
  <si>
    <t>CIMS.CAN.BC.Metal Smelting.Primary Metals.Lead.Melt Cast</t>
  </si>
  <si>
    <t>CIMS.CAN.BC.Metal Smelting.Primary Metals.Lead.Metallurgy.Hydro Metallurgy</t>
  </si>
  <si>
    <t>CIMS.CAN.BC.Metal Smelting.Primary Metals.Lead.Metallurgy.Pyro Metallurgy</t>
  </si>
  <si>
    <t>fuming furnace coal</t>
  </si>
  <si>
    <t>fuming furnace NG</t>
  </si>
  <si>
    <t>CIMS.CAN.BC.Metal Smelting.Primary Metals.Lead.Metallurgy.Pyro Metallurgy.Smelting Process</t>
  </si>
  <si>
    <t>CIMS.CAN.BC.Metal Smelting.Primary Metals.Lead.Metallurgy.Pyro Metallurgy.Refine</t>
  </si>
  <si>
    <t>CIMS.CAN.BC.Metal Smelting.Primary Metals.Lead.Metallurgy.Pyro Metallurgy.Smelting Process.Conventional Smelting</t>
  </si>
  <si>
    <t>CIMS.CAN.BC.Metal Smelting.Primary Metals.Lead.Metallurgy.Pyro Metallurgy.Smelting Process.Continuous Smelting</t>
  </si>
  <si>
    <t>CIMS.CAN.BC.Metal Smelting.Primary Metals.Lead.Metallurgy.Pyro Metallurgy.Smelting Process.Conventional Smelting.Roast</t>
  </si>
  <si>
    <t>CIMS.CAN.BC.Metal Smelting.Primary Metals.Lead.Metallurgy.Pyro Metallurgy.Smelting Process.Conventional Smelting.Smelt</t>
  </si>
  <si>
    <t>Roast</t>
  </si>
  <si>
    <t>roast pelletized for qsl process</t>
  </si>
  <si>
    <t>sinter roast</t>
  </si>
  <si>
    <t>Dross continuous smelting furnace</t>
  </si>
  <si>
    <t>Dross Std smelting furnace</t>
  </si>
  <si>
    <t>Flash smelting using kivcet furnace</t>
  </si>
  <si>
    <t>Flash smelting using kivcet furnace biomass</t>
  </si>
  <si>
    <t>electrolytic cell and induction furnace</t>
  </si>
  <si>
    <t>Coal melting and casting furnace</t>
  </si>
  <si>
    <t>electric melting induction furnace energy included in electrolytic cell</t>
  </si>
  <si>
    <t>NG melting and casting furnace</t>
  </si>
  <si>
    <t>Nickel</t>
  </si>
  <si>
    <t>CIMS.CAN.BC.Metal Smelting.Primary Metals.Nickel.Metallurgy</t>
  </si>
  <si>
    <t>CIMS.CAN.BC.Metal Smelting.Primary Metals.Nickel.Melt Cast</t>
  </si>
  <si>
    <t>CIMS.CAN.BC.Metal Smelting.Primary Metals.Nickel.Metallurgy.Hydro Metallurgy</t>
  </si>
  <si>
    <t>CIMS.CAN.BC.Metal Smelting.Primary Metals.Nickel.Metallurgy.Pyro Metallurgy</t>
  </si>
  <si>
    <t>pressure leaching autoclave precipitation</t>
  </si>
  <si>
    <t>pressure leaching electrolytic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</si>
  <si>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</si>
  <si>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</si>
  <si>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</si>
  <si>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</si>
  <si>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CIMS.CAN.BC.Metal Smelting.Primary Metals.Nickel.Metallurgy.Pyro Metallurgy.Smelting Process</t>
  </si>
  <si>
    <t>CIMS.CAN.BC.Metal Smelting.Primary Metals.Nickel.Metallurgy.Pyro Metallurgy.Refine</t>
  </si>
  <si>
    <t>CIMS.CAN.BC.Metal Smelting.Primary Metals.Nickel.Metallurgy.Pyro Metallurgy.Smelting Process.Conventional Smelting</t>
  </si>
  <si>
    <t>CIMS.CAN.BC.Metal Smelting.Primary Metals.Nickel.Metallurgy.Pyro Metallurgy.Smelting Process.Continuous Smelting</t>
  </si>
  <si>
    <t>CIMS.CAN.BC.Metal Smelting.Primary Metals.Nickel.Metallurgy.Pyro Metallurgy.Smelting Process.Conventional Smelting.Convert</t>
  </si>
  <si>
    <t>CIMS.CAN.BC.Metal Smelting.Primary Metals.Nickel.Metallurgy.Pyro Metallurgy.Smelting Process.Conventional Smelting.Smelt</t>
  </si>
  <si>
    <t>flash furnace roasting and smelting FLN</t>
  </si>
  <si>
    <t>flash furnace roasting and smelting oil</t>
  </si>
  <si>
    <t>fluidized bed roasting and EAF</t>
  </si>
  <si>
    <t>fluidized bed roasting and oxygen reverbatory furnace</t>
  </si>
  <si>
    <t>fluidized bed roasting and reverbatory furnace</t>
  </si>
  <si>
    <t>hearth roasting and EAF</t>
  </si>
  <si>
    <t>hearth roasting and oxygen reverbatory furnace</t>
  </si>
  <si>
    <t>hearth roasting and reverbatory furnace</t>
  </si>
  <si>
    <t>sinter roasting and EAF</t>
  </si>
  <si>
    <t>sinter roasting and oxygen reverbatory furnace</t>
  </si>
  <si>
    <t>slow cooling roasting and reduction refining</t>
  </si>
  <si>
    <t>carbonylation refining</t>
  </si>
  <si>
    <t>electrolytic high voltage cell matte anodes</t>
  </si>
  <si>
    <t>electrolytic low voltage cell metal anodes</t>
  </si>
  <si>
    <t>roasting and retort refining</t>
  </si>
  <si>
    <t>electric arc melting and casting furnace</t>
  </si>
  <si>
    <t>Oil melting and casting furnace</t>
  </si>
  <si>
    <t>Zinc</t>
  </si>
  <si>
    <t>CIMS.CAN.BC.Metal Smelting.Primary Metals.Zinc.Metallurgy</t>
  </si>
  <si>
    <t>CIMS.CAN.BC.Metal Smelting.Primary Metals.Zinc.Melt Cast</t>
  </si>
  <si>
    <t>CIMS.CAN.BC.Metal Smelting.Primary Metals.Zinc.Metallurgy.Hydro Metallurgy</t>
  </si>
  <si>
    <t>CIMS.CAN.BC.Metal Smelting.Primary Metals.Zinc.Metallurgy.Pyro Metallurgy</t>
  </si>
  <si>
    <t>tank agitation leaching and electrolytic precipitation</t>
  </si>
  <si>
    <t>CIMS.CAN.BC.Metal Smelting.Primary Metals.Zinc.Metallurgy.Pyro Metallurgy.Smelting Process</t>
  </si>
  <si>
    <t>CIMS.CAN.BC.Metal Smelting.Primary Metals.Zinc.Metallurgy.Pyro Metallurgy.Refine</t>
  </si>
  <si>
    <t>CIMS.CAN.BC.Metal Smelting.Primary Metals.Zinc.Metallurgy.Pyro Metallurgy.Smelting Process.Conventional Smelting</t>
  </si>
  <si>
    <t>CIMS.CAN.BC.Metal Smelting.Primary Metals.Zinc.Metallurgy.Pyro Metallurgy.Smelting Process.Continuous Smelting</t>
  </si>
  <si>
    <t>CIMS.CAN.BC.Metal Smelting.Primary Metals.Zinc.Metallurgy.Pyro Metallurgy.Smelting Process.Conventional Smelting.Roast</t>
  </si>
  <si>
    <t>CIMS.CAN.BC.Metal Smelting.Primary Metals.Zinc.Metallurgy.Pyro Metallurgy.Smelting Process.Conventional Smelting.Smelt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</si>
  <si>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</si>
  <si>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</si>
  <si>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</si>
  <si>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</si>
  <si>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</si>
  <si>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</si>
  <si>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furnace</t>
  </si>
  <si>
    <t>Fire refining liquation</t>
  </si>
  <si>
    <t>electrolytic refining new electrolysis cell</t>
  </si>
  <si>
    <t>electrolytic refining old electrolysis cell</t>
  </si>
  <si>
    <t>fire refining fractional distillation</t>
  </si>
  <si>
    <t>electric induction melting and casting furnace</t>
  </si>
  <si>
    <t>fossil fuel melting and casting furnace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</si>
  <si>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</si>
  <si>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</si>
  <si>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</si>
  <si>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</si>
  <si>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</si>
  <si>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</si>
  <si>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</si>
  <si>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CIMS.CAN.BC.Metal Smelting.Oxygen.Cryogenics</t>
  </si>
  <si>
    <t>Cryogenics</t>
  </si>
  <si>
    <t>Air compression and distillation</t>
  </si>
  <si>
    <t>New Air compression and distillation</t>
  </si>
  <si>
    <t>Steam</t>
  </si>
  <si>
    <t>Coal</t>
  </si>
  <si>
    <t>NG</t>
  </si>
  <si>
    <t>Fuel Oil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</si>
  <si>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</si>
  <si>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</si>
  <si>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</si>
  <si>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</si>
  <si>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</si>
  <si>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</si>
  <si>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</si>
  <si>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</si>
  <si>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</si>
  <si>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Methane Blend</t>
  </si>
  <si>
    <t>Natural Gas</t>
  </si>
  <si>
    <t>Biogas</t>
  </si>
  <si>
    <t>Biomass Gasification</t>
  </si>
  <si>
    <t>H2</t>
  </si>
  <si>
    <t>HVAC</t>
  </si>
  <si>
    <t>CIMS.CAN.BC.Metal Smelting.HVAC.Space Heating</t>
  </si>
  <si>
    <t>CIMS.CAN.BC.Metal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</si>
  <si>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</si>
  <si>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</si>
  <si>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</si>
  <si>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</si>
  <si>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</si>
  <si>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</si>
  <si>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</si>
  <si>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</si>
  <si>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</si>
  <si>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</si>
  <si>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</si>
  <si>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</si>
  <si>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</si>
  <si>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</si>
  <si>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</si>
  <si>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</si>
  <si>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</si>
  <si>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</si>
  <si>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</si>
  <si>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</si>
  <si>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</si>
  <si>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</si>
  <si>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CIMS.CAN.BC.Metal Smelting.Compression.Small</t>
  </si>
  <si>
    <t>CIMS.CAN.BC.Metal Smelting.Compression.Large</t>
  </si>
  <si>
    <t>Small</t>
  </si>
  <si>
    <t>Low Eff rotary compressor</t>
  </si>
  <si>
    <t>High Eff rotary compressor</t>
  </si>
  <si>
    <t>Large</t>
  </si>
  <si>
    <t>Pumping</t>
  </si>
  <si>
    <t>CIMS.CAN.BC.Metal Smelting.Pumping.General</t>
  </si>
  <si>
    <t>CIMS.CAN.BC.Metal Smelting.Pumping.Slurry Stock</t>
  </si>
  <si>
    <t>CIMS.CAN.BC.Metal Smelting.Pumping.Precision</t>
  </si>
  <si>
    <t>General</t>
  </si>
  <si>
    <t>CIMS.CAN.BC.Metal Smelting.Pumping.General.Small</t>
  </si>
  <si>
    <t>CIMS.CAN.BC.Metal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</si>
  <si>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</si>
  <si>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</si>
  <si>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</si>
  <si>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</si>
  <si>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CIMS.CAN.BC.Metal Smelting.Pumping.Slurry Stock.Small</t>
  </si>
  <si>
    <t>CIMS.CAN.BC.Metal Smelting.Pumping.Slurry Stock.Large</t>
  </si>
  <si>
    <t>Rotary pump</t>
  </si>
  <si>
    <t>Eff rotary pump variable speed</t>
  </si>
  <si>
    <t>Precision</t>
  </si>
  <si>
    <t>CIMS.CAN.BC.Metal Smelting.Pumping.Precision.Small</t>
  </si>
  <si>
    <t>CIMS.CAN.BC.Metal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</si>
  <si>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</si>
  <si>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</si>
  <si>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</si>
  <si>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</si>
  <si>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</si>
  <si>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</si>
  <si>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CIMS.CAN.BC.Metal Smelting.Machine Drive.Size 1</t>
  </si>
  <si>
    <t>CIMS.CAN.BC.Metal Smelting.Machine Drive.Size 2</t>
  </si>
  <si>
    <t>CIMS.CAN.BC.Metal Smelting.Machine Drive.Size 3</t>
  </si>
  <si>
    <t>CIMS.CAN.BC.Metal Smelting.Machine Drive.Size 4</t>
  </si>
  <si>
    <t>CIMS.CAN.BC.Metal Smelting.Machine Drive.Size 5</t>
  </si>
  <si>
    <t>CIMS.CAN.BC.Metal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</si>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</sst>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activity.xlsb" TargetMode="External"/><Relationship Id="rId1" Type="http://schemas.openxmlformats.org/officeDocument/2006/relationships/externalLinkPath" Target="/CIMS/dev/cims-models/sources/sectors/metal%20smelting/metal%20smelt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etal%20smelting\metal%20smelting_techs.xlsb" TargetMode="External"/><Relationship Id="rId1" Type="http://schemas.openxmlformats.org/officeDocument/2006/relationships/externalLinkPath" Target="/CIMS/dev/cims-models/sources/sectors/metal%20smelting/metal%20smelt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43"/>
      <definedName name="header" refersTo="='data'!$L$2:$DJ$2"/>
      <definedName name="index" refersTo="='data'!$DL$3:$DL$5143"/>
    </definedNames>
    <sheetDataSet>
      <sheetData sheetId="0"/>
      <sheetData sheetId="1">
        <row r="3">
          <cell r="M3" t="str">
            <v>tonne</v>
          </cell>
          <cell r="N3">
            <v>346613</v>
          </cell>
          <cell r="O3">
            <v>346613</v>
          </cell>
          <cell r="P3">
            <v>346613</v>
          </cell>
          <cell r="Q3">
            <v>346613</v>
          </cell>
          <cell r="R3">
            <v>346613</v>
          </cell>
          <cell r="S3">
            <v>214662</v>
          </cell>
          <cell r="T3">
            <v>214662</v>
          </cell>
          <cell r="U3">
            <v>214662</v>
          </cell>
          <cell r="V3">
            <v>214662</v>
          </cell>
          <cell r="W3">
            <v>214662</v>
          </cell>
          <cell r="X3">
            <v>174322</v>
          </cell>
          <cell r="Y3">
            <v>174322</v>
          </cell>
          <cell r="Z3">
            <v>174322</v>
          </cell>
          <cell r="AA3">
            <v>174322</v>
          </cell>
          <cell r="AB3">
            <v>174322</v>
          </cell>
          <cell r="AC3">
            <v>132859</v>
          </cell>
          <cell r="AD3">
            <v>132859</v>
          </cell>
          <cell r="AE3">
            <v>132859</v>
          </cell>
          <cell r="AF3">
            <v>132859</v>
          </cell>
          <cell r="AG3">
            <v>132859</v>
          </cell>
          <cell r="AH3">
            <v>175199</v>
          </cell>
          <cell r="AI3">
            <v>175199</v>
          </cell>
          <cell r="AJ3">
            <v>175199</v>
          </cell>
          <cell r="AK3">
            <v>175199</v>
          </cell>
          <cell r="AL3">
            <v>175199</v>
          </cell>
          <cell r="AM3">
            <v>180239</v>
          </cell>
          <cell r="AN3">
            <v>180239</v>
          </cell>
          <cell r="AO3">
            <v>180239</v>
          </cell>
          <cell r="AP3">
            <v>180239</v>
          </cell>
          <cell r="AQ3">
            <v>180239</v>
          </cell>
          <cell r="AR3">
            <v>185424</v>
          </cell>
          <cell r="AS3">
            <v>185424</v>
          </cell>
          <cell r="AT3">
            <v>185424</v>
          </cell>
          <cell r="AU3">
            <v>185424</v>
          </cell>
          <cell r="AV3">
            <v>185424</v>
          </cell>
          <cell r="AW3">
            <v>190759</v>
          </cell>
          <cell r="AX3">
            <v>190759</v>
          </cell>
          <cell r="AY3">
            <v>190759</v>
          </cell>
          <cell r="AZ3">
            <v>190759</v>
          </cell>
          <cell r="BA3">
            <v>190759</v>
          </cell>
          <cell r="BB3">
            <v>196247</v>
          </cell>
          <cell r="BC3">
            <v>196247</v>
          </cell>
          <cell r="BD3">
            <v>196247</v>
          </cell>
          <cell r="BE3">
            <v>196247</v>
          </cell>
          <cell r="BF3">
            <v>196247</v>
          </cell>
          <cell r="BG3">
            <v>201892</v>
          </cell>
          <cell r="BH3">
            <v>201892</v>
          </cell>
          <cell r="BI3">
            <v>201892</v>
          </cell>
          <cell r="BJ3">
            <v>201892</v>
          </cell>
          <cell r="BK3">
            <v>201892</v>
          </cell>
          <cell r="BL3">
            <v>207701</v>
          </cell>
          <cell r="BM3">
            <v>207701</v>
          </cell>
          <cell r="BN3">
            <v>207701</v>
          </cell>
          <cell r="BO3">
            <v>207701</v>
          </cell>
          <cell r="BP3">
            <v>207701</v>
          </cell>
          <cell r="BQ3">
            <v>207701</v>
          </cell>
          <cell r="BR3">
            <v>207701</v>
          </cell>
          <cell r="BS3">
            <v>207701</v>
          </cell>
          <cell r="BT3">
            <v>207701</v>
          </cell>
          <cell r="BU3">
            <v>207701</v>
          </cell>
          <cell r="BV3">
            <v>207701</v>
          </cell>
          <cell r="BW3">
            <v>207701</v>
          </cell>
          <cell r="BX3">
            <v>207701</v>
          </cell>
          <cell r="BY3">
            <v>207701</v>
          </cell>
          <cell r="BZ3">
            <v>207701</v>
          </cell>
          <cell r="CA3">
            <v>207701</v>
          </cell>
          <cell r="CB3">
            <v>207701</v>
          </cell>
          <cell r="CC3">
            <v>207701</v>
          </cell>
          <cell r="CD3">
            <v>207701</v>
          </cell>
          <cell r="CE3">
            <v>207701</v>
          </cell>
          <cell r="CF3">
            <v>207701</v>
          </cell>
          <cell r="CG3">
            <v>207701</v>
          </cell>
          <cell r="CH3">
            <v>207701</v>
          </cell>
          <cell r="CI3">
            <v>207701</v>
          </cell>
          <cell r="CJ3">
            <v>207701</v>
          </cell>
          <cell r="CK3">
            <v>207701</v>
          </cell>
          <cell r="CL3">
            <v>207701</v>
          </cell>
          <cell r="CM3">
            <v>207701</v>
          </cell>
          <cell r="CN3">
            <v>207701</v>
          </cell>
          <cell r="CO3">
            <v>207701</v>
          </cell>
          <cell r="CP3">
            <v>207701</v>
          </cell>
          <cell r="CQ3">
            <v>207701</v>
          </cell>
          <cell r="CR3">
            <v>207701</v>
          </cell>
          <cell r="CS3">
            <v>207701</v>
          </cell>
          <cell r="CT3">
            <v>207701</v>
          </cell>
          <cell r="CU3">
            <v>207701</v>
          </cell>
          <cell r="CV3">
            <v>207701</v>
          </cell>
          <cell r="CW3">
            <v>207701</v>
          </cell>
          <cell r="CX3">
            <v>207701</v>
          </cell>
          <cell r="CY3">
            <v>207701</v>
          </cell>
          <cell r="CZ3">
            <v>207701</v>
          </cell>
          <cell r="DA3">
            <v>207701</v>
          </cell>
          <cell r="DB3">
            <v>207701</v>
          </cell>
          <cell r="DC3">
            <v>207701</v>
          </cell>
          <cell r="DD3">
            <v>207701</v>
          </cell>
          <cell r="DE3">
            <v>207701</v>
          </cell>
          <cell r="DF3">
            <v>207701</v>
          </cell>
          <cell r="DG3">
            <v>207701</v>
          </cell>
          <cell r="DH3">
            <v>207701</v>
          </cell>
          <cell r="DI3">
            <v>207701</v>
          </cell>
          <cell r="DJ3">
            <v>207701</v>
          </cell>
        </row>
        <row r="4">
          <cell r="M4" t="str">
            <v>tonne</v>
          </cell>
        </row>
        <row r="5">
          <cell r="M5" t="str">
            <v>tonne</v>
          </cell>
        </row>
        <row r="6">
          <cell r="M6" t="str">
            <v>tonne</v>
          </cell>
          <cell r="N6">
            <v>243471.89705852201</v>
          </cell>
          <cell r="O6">
            <v>243471.89705852201</v>
          </cell>
          <cell r="P6">
            <v>243471.89705852201</v>
          </cell>
          <cell r="Q6">
            <v>243471.89705852201</v>
          </cell>
          <cell r="R6">
            <v>243471.89705852201</v>
          </cell>
          <cell r="S6">
            <v>229409.98575156601</v>
          </cell>
          <cell r="T6">
            <v>229409.98575156601</v>
          </cell>
          <cell r="U6">
            <v>229409.98575156601</v>
          </cell>
          <cell r="V6">
            <v>229409.98575156601</v>
          </cell>
          <cell r="W6">
            <v>229409.98575156601</v>
          </cell>
          <cell r="X6">
            <v>282001.14316792501</v>
          </cell>
          <cell r="Y6">
            <v>282001.14316792501</v>
          </cell>
          <cell r="Z6">
            <v>282001.14316792501</v>
          </cell>
          <cell r="AA6">
            <v>282001.14316792501</v>
          </cell>
          <cell r="AB6">
            <v>282001.14316792501</v>
          </cell>
          <cell r="AC6">
            <v>117013.52116100601</v>
          </cell>
          <cell r="AD6">
            <v>117013.52116100601</v>
          </cell>
          <cell r="AE6">
            <v>117013.52116100601</v>
          </cell>
          <cell r="AF6">
            <v>117013.52116100601</v>
          </cell>
          <cell r="AG6">
            <v>117013.52116100601</v>
          </cell>
          <cell r="AH6">
            <v>130179.34582924499</v>
          </cell>
          <cell r="AI6">
            <v>130179.34582924499</v>
          </cell>
          <cell r="AJ6">
            <v>130179.34582924499</v>
          </cell>
          <cell r="AK6">
            <v>130179.34582924499</v>
          </cell>
          <cell r="AL6">
            <v>130179.34582924499</v>
          </cell>
          <cell r="AM6">
            <v>136819.80078198001</v>
          </cell>
          <cell r="AN6">
            <v>136819.80078198001</v>
          </cell>
          <cell r="AO6">
            <v>136819.80078198001</v>
          </cell>
          <cell r="AP6">
            <v>136819.80078198001</v>
          </cell>
          <cell r="AQ6">
            <v>136819.80078198001</v>
          </cell>
          <cell r="AR6">
            <v>143798.98567454101</v>
          </cell>
          <cell r="AS6">
            <v>143798.98567454101</v>
          </cell>
          <cell r="AT6">
            <v>143798.98567454101</v>
          </cell>
          <cell r="AU6">
            <v>143798.98567454101</v>
          </cell>
          <cell r="AV6">
            <v>143798.98567454101</v>
          </cell>
          <cell r="AW6">
            <v>151134.17913812899</v>
          </cell>
          <cell r="AX6">
            <v>151134.17913812899</v>
          </cell>
          <cell r="AY6">
            <v>151134.17913812899</v>
          </cell>
          <cell r="AZ6">
            <v>151134.17913812899</v>
          </cell>
          <cell r="BA6">
            <v>151134.17913812899</v>
          </cell>
          <cell r="BB6">
            <v>158843.54118778699</v>
          </cell>
          <cell r="BC6">
            <v>158843.54118778699</v>
          </cell>
          <cell r="BD6">
            <v>158843.54118778699</v>
          </cell>
          <cell r="BE6">
            <v>158843.54118778699</v>
          </cell>
          <cell r="BF6">
            <v>158843.54118778699</v>
          </cell>
          <cell r="BG6">
            <v>166946.158181837</v>
          </cell>
          <cell r="BH6">
            <v>166946.158181837</v>
          </cell>
          <cell r="BI6">
            <v>166946.158181837</v>
          </cell>
          <cell r="BJ6">
            <v>166946.158181837</v>
          </cell>
          <cell r="BK6">
            <v>166946.158181837</v>
          </cell>
          <cell r="BL6">
            <v>175462.09007469501</v>
          </cell>
          <cell r="BM6">
            <v>175462.09007469501</v>
          </cell>
          <cell r="BN6">
            <v>175462.09007469501</v>
          </cell>
          <cell r="BO6">
            <v>175462.09007469501</v>
          </cell>
          <cell r="BP6">
            <v>175462.09007469501</v>
          </cell>
          <cell r="BQ6">
            <v>175462.09007469501</v>
          </cell>
          <cell r="BR6">
            <v>175462.09007469501</v>
          </cell>
          <cell r="BS6">
            <v>175462.09007469501</v>
          </cell>
          <cell r="BT6">
            <v>175462.09007469501</v>
          </cell>
          <cell r="BU6">
            <v>175462.09007469501</v>
          </cell>
          <cell r="BV6">
            <v>175462.09007469501</v>
          </cell>
          <cell r="BW6">
            <v>175462.09007469501</v>
          </cell>
          <cell r="BX6">
            <v>175462.09007469501</v>
          </cell>
          <cell r="BY6">
            <v>175462.09007469501</v>
          </cell>
          <cell r="BZ6">
            <v>175462.09007469501</v>
          </cell>
          <cell r="CA6">
            <v>175462.09007469501</v>
          </cell>
          <cell r="CB6">
            <v>175462.09007469501</v>
          </cell>
          <cell r="CC6">
            <v>175462.09007469501</v>
          </cell>
          <cell r="CD6">
            <v>175462.09007469501</v>
          </cell>
          <cell r="CE6">
            <v>175462.09007469501</v>
          </cell>
          <cell r="CF6">
            <v>175462.09007469501</v>
          </cell>
          <cell r="CG6">
            <v>175462.09007469501</v>
          </cell>
          <cell r="CH6">
            <v>175462.09007469501</v>
          </cell>
          <cell r="CI6">
            <v>175462.09007469501</v>
          </cell>
          <cell r="CJ6">
            <v>175462.09007469501</v>
          </cell>
          <cell r="CK6">
            <v>175462.09007469501</v>
          </cell>
          <cell r="CL6">
            <v>175462.09007469501</v>
          </cell>
          <cell r="CM6">
            <v>175462.09007469501</v>
          </cell>
          <cell r="CN6">
            <v>175462.09007469501</v>
          </cell>
          <cell r="CO6">
            <v>175462.09007469501</v>
          </cell>
          <cell r="CP6">
            <v>175462.09007469501</v>
          </cell>
          <cell r="CQ6">
            <v>175462.09007469501</v>
          </cell>
          <cell r="CR6">
            <v>175462.09007469501</v>
          </cell>
          <cell r="CS6">
            <v>175462.09007469501</v>
          </cell>
          <cell r="CT6">
            <v>175462.09007469501</v>
          </cell>
          <cell r="CU6">
            <v>175462.09007469501</v>
          </cell>
          <cell r="CV6">
            <v>175462.09007469501</v>
          </cell>
          <cell r="CW6">
            <v>175462.09007469501</v>
          </cell>
          <cell r="CX6">
            <v>175462.09007469501</v>
          </cell>
          <cell r="CY6">
            <v>175462.09007469501</v>
          </cell>
          <cell r="CZ6">
            <v>175462.09007469501</v>
          </cell>
          <cell r="DA6">
            <v>175462.09007469501</v>
          </cell>
          <cell r="DB6">
            <v>175462.09007469501</v>
          </cell>
          <cell r="DC6">
            <v>175462.09007469501</v>
          </cell>
          <cell r="DD6">
            <v>175462.09007469501</v>
          </cell>
          <cell r="DE6">
            <v>175462.09007469501</v>
          </cell>
          <cell r="DF6">
            <v>175462.09007469501</v>
          </cell>
          <cell r="DG6">
            <v>175462.09007469501</v>
          </cell>
          <cell r="DH6">
            <v>175462.09007469501</v>
          </cell>
          <cell r="DI6">
            <v>175462.09007469501</v>
          </cell>
          <cell r="DJ6">
            <v>175462.09007469501</v>
          </cell>
        </row>
        <row r="7">
          <cell r="M7" t="str">
            <v>tonne</v>
          </cell>
          <cell r="N7">
            <v>559097.56582942302</v>
          </cell>
          <cell r="O7">
            <v>559097.56582942302</v>
          </cell>
          <cell r="P7">
            <v>559097.56582942302</v>
          </cell>
          <cell r="Q7">
            <v>559097.56582942302</v>
          </cell>
          <cell r="R7">
            <v>559097.56582942302</v>
          </cell>
          <cell r="S7">
            <v>510254.92855500203</v>
          </cell>
          <cell r="T7">
            <v>510254.92855500203</v>
          </cell>
          <cell r="U7">
            <v>510254.92855500203</v>
          </cell>
          <cell r="V7">
            <v>510254.92855500203</v>
          </cell>
          <cell r="W7">
            <v>510254.92855500203</v>
          </cell>
          <cell r="X7">
            <v>486257.79102750099</v>
          </cell>
          <cell r="Y7">
            <v>486257.79102750099</v>
          </cell>
          <cell r="Z7">
            <v>486257.79102750099</v>
          </cell>
          <cell r="AA7">
            <v>486257.79102750099</v>
          </cell>
          <cell r="AB7">
            <v>486257.79102750099</v>
          </cell>
          <cell r="AC7">
            <v>462260.65350000001</v>
          </cell>
          <cell r="AD7">
            <v>462260.65350000001</v>
          </cell>
          <cell r="AE7">
            <v>462260.65350000001</v>
          </cell>
          <cell r="AF7">
            <v>462260.65350000001</v>
          </cell>
          <cell r="AG7">
            <v>462260.65350000001</v>
          </cell>
          <cell r="AH7">
            <v>584313.08138636302</v>
          </cell>
          <cell r="AI7">
            <v>584313.08138636302</v>
          </cell>
          <cell r="AJ7">
            <v>584313.08138636302</v>
          </cell>
          <cell r="AK7">
            <v>584313.08138636302</v>
          </cell>
          <cell r="AL7">
            <v>584313.08138636302</v>
          </cell>
          <cell r="AM7">
            <v>612889.82182439906</v>
          </cell>
          <cell r="AN7">
            <v>612889.82182439906</v>
          </cell>
          <cell r="AO7">
            <v>612889.82182439906</v>
          </cell>
          <cell r="AP7">
            <v>612889.82182439906</v>
          </cell>
          <cell r="AQ7">
            <v>612889.82182439906</v>
          </cell>
          <cell r="AR7">
            <v>642864.152219048</v>
          </cell>
          <cell r="AS7">
            <v>642864.152219048</v>
          </cell>
          <cell r="AT7">
            <v>642864.152219048</v>
          </cell>
          <cell r="AU7">
            <v>642864.152219048</v>
          </cell>
          <cell r="AV7">
            <v>642864.152219048</v>
          </cell>
          <cell r="AW7">
            <v>674304.42388179095</v>
          </cell>
          <cell r="AX7">
            <v>674304.42388179095</v>
          </cell>
          <cell r="AY7">
            <v>674304.42388179095</v>
          </cell>
          <cell r="AZ7">
            <v>674304.42388179095</v>
          </cell>
          <cell r="BA7">
            <v>674304.42388179095</v>
          </cell>
          <cell r="BB7">
            <v>707282.330951354</v>
          </cell>
          <cell r="BC7">
            <v>707282.330951354</v>
          </cell>
          <cell r="BD7">
            <v>707282.330951354</v>
          </cell>
          <cell r="BE7">
            <v>707282.330951354</v>
          </cell>
          <cell r="BF7">
            <v>707282.330951354</v>
          </cell>
          <cell r="BG7">
            <v>741873.07387987198</v>
          </cell>
          <cell r="BH7">
            <v>741873.07387987198</v>
          </cell>
          <cell r="BI7">
            <v>741873.07387987198</v>
          </cell>
          <cell r="BJ7">
            <v>741873.07387987198</v>
          </cell>
          <cell r="BK7">
            <v>741873.07387987198</v>
          </cell>
          <cell r="BL7">
            <v>778155.53091460397</v>
          </cell>
          <cell r="BM7">
            <v>778155.53091460397</v>
          </cell>
          <cell r="BN7">
            <v>778155.53091460397</v>
          </cell>
          <cell r="BO7">
            <v>778155.53091460397</v>
          </cell>
          <cell r="BP7">
            <v>778155.53091460397</v>
          </cell>
          <cell r="BQ7">
            <v>778155.53091460397</v>
          </cell>
          <cell r="BR7">
            <v>778155.53091460397</v>
          </cell>
          <cell r="BS7">
            <v>778155.53091460397</v>
          </cell>
          <cell r="BT7">
            <v>778155.53091460397</v>
          </cell>
          <cell r="BU7">
            <v>778155.53091460397</v>
          </cell>
          <cell r="BV7">
            <v>778155.53091460397</v>
          </cell>
          <cell r="BW7">
            <v>778155.53091460397</v>
          </cell>
          <cell r="BX7">
            <v>778155.53091460397</v>
          </cell>
          <cell r="BY7">
            <v>778155.53091460397</v>
          </cell>
          <cell r="BZ7">
            <v>778155.53091460397</v>
          </cell>
          <cell r="CA7">
            <v>778155.53091460397</v>
          </cell>
          <cell r="CB7">
            <v>778155.53091460397</v>
          </cell>
          <cell r="CC7">
            <v>778155.53091460397</v>
          </cell>
          <cell r="CD7">
            <v>778155.53091460397</v>
          </cell>
          <cell r="CE7">
            <v>778155.53091460397</v>
          </cell>
          <cell r="CF7">
            <v>778155.53091460397</v>
          </cell>
          <cell r="CG7">
            <v>778155.53091460397</v>
          </cell>
          <cell r="CH7">
            <v>778155.53091460397</v>
          </cell>
          <cell r="CI7">
            <v>778155.53091460397</v>
          </cell>
          <cell r="CJ7">
            <v>778155.53091460397</v>
          </cell>
          <cell r="CK7">
            <v>778155.53091460397</v>
          </cell>
          <cell r="CL7">
            <v>778155.53091460397</v>
          </cell>
          <cell r="CM7">
            <v>778155.53091460397</v>
          </cell>
          <cell r="CN7">
            <v>778155.53091460397</v>
          </cell>
          <cell r="CO7">
            <v>778155.53091460397</v>
          </cell>
          <cell r="CP7">
            <v>778155.53091460397</v>
          </cell>
          <cell r="CQ7">
            <v>778155.53091460397</v>
          </cell>
          <cell r="CR7">
            <v>778155.53091460397</v>
          </cell>
          <cell r="CS7">
            <v>778155.53091460397</v>
          </cell>
          <cell r="CT7">
            <v>778155.53091460397</v>
          </cell>
          <cell r="CU7">
            <v>778155.53091460397</v>
          </cell>
          <cell r="CV7">
            <v>778155.53091460397</v>
          </cell>
          <cell r="CW7">
            <v>778155.53091460397</v>
          </cell>
          <cell r="CX7">
            <v>778155.53091460397</v>
          </cell>
          <cell r="CY7">
            <v>778155.53091460397</v>
          </cell>
          <cell r="CZ7">
            <v>778155.53091460397</v>
          </cell>
          <cell r="DA7">
            <v>778155.53091460397</v>
          </cell>
          <cell r="DB7">
            <v>778155.53091460397</v>
          </cell>
          <cell r="DC7">
            <v>778155.53091460397</v>
          </cell>
          <cell r="DD7">
            <v>778155.53091460397</v>
          </cell>
          <cell r="DE7">
            <v>778155.53091460397</v>
          </cell>
          <cell r="DF7">
            <v>778155.53091460397</v>
          </cell>
          <cell r="DG7">
            <v>778155.53091460397</v>
          </cell>
          <cell r="DH7">
            <v>778155.53091460397</v>
          </cell>
          <cell r="DI7">
            <v>778155.53091460397</v>
          </cell>
          <cell r="DJ7">
            <v>778155.53091460397</v>
          </cell>
        </row>
        <row r="8">
          <cell r="M8" t="str">
            <v>tonne</v>
          </cell>
          <cell r="N8">
            <v>4195628.4470145199</v>
          </cell>
          <cell r="O8">
            <v>4195628.4470145199</v>
          </cell>
          <cell r="P8">
            <v>4195628.4470145199</v>
          </cell>
          <cell r="Q8">
            <v>4195628.4470145199</v>
          </cell>
          <cell r="R8">
            <v>4195628.4470145199</v>
          </cell>
          <cell r="S8">
            <v>5017259.7991201198</v>
          </cell>
          <cell r="T8">
            <v>5017259.7991201198</v>
          </cell>
          <cell r="U8">
            <v>5017259.7991201198</v>
          </cell>
          <cell r="V8">
            <v>5017259.7991201198</v>
          </cell>
          <cell r="W8">
            <v>5017259.7991201198</v>
          </cell>
          <cell r="X8">
            <v>4013807.8392961002</v>
          </cell>
          <cell r="Y8">
            <v>4013807.8392961002</v>
          </cell>
          <cell r="Z8">
            <v>4013807.8392961002</v>
          </cell>
          <cell r="AA8">
            <v>4013807.8392961002</v>
          </cell>
          <cell r="AB8">
            <v>4013807.8392961002</v>
          </cell>
          <cell r="AC8">
            <v>4218552.3782703597</v>
          </cell>
          <cell r="AD8">
            <v>4218552.3782703597</v>
          </cell>
          <cell r="AE8">
            <v>4218552.3782703597</v>
          </cell>
          <cell r="AF8">
            <v>4218552.3782703597</v>
          </cell>
          <cell r="AG8">
            <v>4218552.3782703597</v>
          </cell>
          <cell r="AH8">
            <v>4433740.9464354096</v>
          </cell>
          <cell r="AI8">
            <v>4433740.9464354096</v>
          </cell>
          <cell r="AJ8">
            <v>4433740.9464354096</v>
          </cell>
          <cell r="AK8">
            <v>4433740.9464354096</v>
          </cell>
          <cell r="AL8">
            <v>4433740.9464354096</v>
          </cell>
          <cell r="AM8">
            <v>4659906.2942434996</v>
          </cell>
          <cell r="AN8">
            <v>4659906.2942434996</v>
          </cell>
          <cell r="AO8">
            <v>4659906.2942434996</v>
          </cell>
          <cell r="AP8">
            <v>4659906.2942434996</v>
          </cell>
          <cell r="AQ8">
            <v>4659906.2942434996</v>
          </cell>
          <cell r="AR8">
            <v>4897608.3477741703</v>
          </cell>
          <cell r="AS8">
            <v>4897608.3477741703</v>
          </cell>
          <cell r="AT8">
            <v>4897608.3477741703</v>
          </cell>
          <cell r="AU8">
            <v>4897608.3477741703</v>
          </cell>
          <cell r="AV8">
            <v>4897608.3477741703</v>
          </cell>
          <cell r="AW8">
            <v>5147435.5949643003</v>
          </cell>
          <cell r="AX8">
            <v>5147435.5949643003</v>
          </cell>
          <cell r="AY8">
            <v>5147435.5949643003</v>
          </cell>
          <cell r="AZ8">
            <v>5147435.5949643003</v>
          </cell>
          <cell r="BA8">
            <v>5147435.5949643003</v>
          </cell>
          <cell r="BB8">
            <v>5410006.5425499603</v>
          </cell>
          <cell r="BC8">
            <v>5410006.5425499603</v>
          </cell>
          <cell r="BD8">
            <v>5410006.5425499603</v>
          </cell>
          <cell r="BE8">
            <v>5410006.5425499603</v>
          </cell>
          <cell r="BF8">
            <v>5410006.5425499603</v>
          </cell>
          <cell r="BG8">
            <v>5685971.2473267596</v>
          </cell>
          <cell r="BH8">
            <v>5685971.2473267596</v>
          </cell>
          <cell r="BI8">
            <v>5685971.2473267596</v>
          </cell>
          <cell r="BJ8">
            <v>5685971.2473267596</v>
          </cell>
          <cell r="BK8">
            <v>5685971.2473267596</v>
          </cell>
          <cell r="BL8">
            <v>5976012.9255200597</v>
          </cell>
          <cell r="BM8">
            <v>5976012.9255200597</v>
          </cell>
          <cell r="BN8">
            <v>5976012.9255200597</v>
          </cell>
          <cell r="BO8">
            <v>5976012.9255200597</v>
          </cell>
          <cell r="BP8">
            <v>5976012.9255200597</v>
          </cell>
          <cell r="BQ8">
            <v>5976012.9255200597</v>
          </cell>
          <cell r="BR8">
            <v>5976012.9255200597</v>
          </cell>
          <cell r="BS8">
            <v>5976012.9255200597</v>
          </cell>
          <cell r="BT8">
            <v>5976012.9255200597</v>
          </cell>
          <cell r="BU8">
            <v>5976012.9255200597</v>
          </cell>
          <cell r="BV8">
            <v>5976012.9255200597</v>
          </cell>
          <cell r="BW8">
            <v>5976012.9255200597</v>
          </cell>
          <cell r="BX8">
            <v>5976012.9255200597</v>
          </cell>
          <cell r="BY8">
            <v>5976012.9255200597</v>
          </cell>
          <cell r="BZ8">
            <v>5976012.9255200597</v>
          </cell>
          <cell r="CA8">
            <v>5976012.9255200597</v>
          </cell>
          <cell r="CB8">
            <v>5976012.9255200597</v>
          </cell>
          <cell r="CC8">
            <v>5976012.9255200597</v>
          </cell>
          <cell r="CD8">
            <v>5976012.9255200597</v>
          </cell>
          <cell r="CE8">
            <v>5976012.9255200597</v>
          </cell>
          <cell r="CF8">
            <v>5976012.9255200597</v>
          </cell>
          <cell r="CG8">
            <v>5976012.9255200597</v>
          </cell>
          <cell r="CH8">
            <v>5976012.9255200597</v>
          </cell>
          <cell r="CI8">
            <v>5976012.9255200597</v>
          </cell>
          <cell r="CJ8">
            <v>5976012.9255200597</v>
          </cell>
          <cell r="CK8">
            <v>5976012.9255200597</v>
          </cell>
          <cell r="CL8">
            <v>5976012.9255200597</v>
          </cell>
          <cell r="CM8">
            <v>5976012.9255200597</v>
          </cell>
          <cell r="CN8">
            <v>5976012.9255200597</v>
          </cell>
          <cell r="CO8">
            <v>5976012.9255200597</v>
          </cell>
          <cell r="CP8">
            <v>5976012.9255200597</v>
          </cell>
          <cell r="CQ8">
            <v>5976012.9255200597</v>
          </cell>
          <cell r="CR8">
            <v>5976012.9255200597</v>
          </cell>
          <cell r="CS8">
            <v>5976012.9255200597</v>
          </cell>
          <cell r="CT8">
            <v>5976012.9255200597</v>
          </cell>
          <cell r="CU8">
            <v>5976012.9255200597</v>
          </cell>
          <cell r="CV8">
            <v>5976012.9255200597</v>
          </cell>
          <cell r="CW8">
            <v>5976012.9255200597</v>
          </cell>
          <cell r="CX8">
            <v>5976012.9255200597</v>
          </cell>
          <cell r="CY8">
            <v>5976012.9255200597</v>
          </cell>
          <cell r="CZ8">
            <v>5976012.9255200597</v>
          </cell>
          <cell r="DA8">
            <v>5976012.9255200597</v>
          </cell>
          <cell r="DB8">
            <v>5976012.9255200597</v>
          </cell>
          <cell r="DC8">
            <v>5976012.9255200597</v>
          </cell>
          <cell r="DD8">
            <v>5976012.9255200597</v>
          </cell>
          <cell r="DE8">
            <v>5976012.9255200597</v>
          </cell>
          <cell r="DF8">
            <v>5976012.9255200597</v>
          </cell>
          <cell r="DG8">
            <v>5976012.9255200597</v>
          </cell>
          <cell r="DH8">
            <v>5976012.9255200597</v>
          </cell>
          <cell r="DI8">
            <v>5976012.9255200597</v>
          </cell>
          <cell r="DJ8">
            <v>5976012.9255200597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541176.83345890301</v>
          </cell>
          <cell r="O16">
            <v>541176.83345890301</v>
          </cell>
          <cell r="P16">
            <v>541176.83345890301</v>
          </cell>
          <cell r="Q16">
            <v>541176.83345890301</v>
          </cell>
          <cell r="R16">
            <v>541176.83345890301</v>
          </cell>
          <cell r="S16">
            <v>474914.11078299</v>
          </cell>
          <cell r="T16">
            <v>474914.11078299</v>
          </cell>
          <cell r="U16">
            <v>474914.11078299</v>
          </cell>
          <cell r="V16">
            <v>474914.11078299</v>
          </cell>
          <cell r="W16">
            <v>474914.11078299</v>
          </cell>
          <cell r="X16">
            <v>519939.828069977</v>
          </cell>
          <cell r="Y16">
            <v>519939.828069977</v>
          </cell>
          <cell r="Z16">
            <v>519939.828069977</v>
          </cell>
          <cell r="AA16">
            <v>519939.828069977</v>
          </cell>
          <cell r="AB16">
            <v>519939.828069977</v>
          </cell>
          <cell r="AC16">
            <v>519939.828069977</v>
          </cell>
          <cell r="AD16">
            <v>519939.828069977</v>
          </cell>
          <cell r="AE16">
            <v>519939.828069977</v>
          </cell>
          <cell r="AF16">
            <v>519939.828069977</v>
          </cell>
          <cell r="AG16">
            <v>519939.828069977</v>
          </cell>
          <cell r="AH16">
            <v>519939.828069977</v>
          </cell>
          <cell r="AI16">
            <v>519939.828069977</v>
          </cell>
          <cell r="AJ16">
            <v>519939.828069977</v>
          </cell>
          <cell r="AK16">
            <v>519939.828069977</v>
          </cell>
          <cell r="AL16">
            <v>519939.828069977</v>
          </cell>
          <cell r="AM16">
            <v>519939.828069977</v>
          </cell>
          <cell r="AN16">
            <v>519939.828069977</v>
          </cell>
          <cell r="AO16">
            <v>519939.828069977</v>
          </cell>
          <cell r="AP16">
            <v>519939.828069977</v>
          </cell>
          <cell r="AQ16">
            <v>519939.828069977</v>
          </cell>
          <cell r="AR16">
            <v>519939.828069977</v>
          </cell>
          <cell r="AS16">
            <v>519939.828069977</v>
          </cell>
          <cell r="AT16">
            <v>519939.828069977</v>
          </cell>
          <cell r="AU16">
            <v>519939.828069977</v>
          </cell>
          <cell r="AV16">
            <v>519939.828069977</v>
          </cell>
          <cell r="AW16">
            <v>519939.828069977</v>
          </cell>
          <cell r="AX16">
            <v>519939.828069977</v>
          </cell>
          <cell r="AY16">
            <v>519939.828069977</v>
          </cell>
          <cell r="AZ16">
            <v>519939.828069977</v>
          </cell>
          <cell r="BA16">
            <v>519939.828069977</v>
          </cell>
          <cell r="BB16">
            <v>519939.828069977</v>
          </cell>
          <cell r="BC16">
            <v>519939.828069977</v>
          </cell>
          <cell r="BD16">
            <v>519939.828069977</v>
          </cell>
          <cell r="BE16">
            <v>519939.828069977</v>
          </cell>
          <cell r="BF16">
            <v>519939.828069977</v>
          </cell>
          <cell r="BG16">
            <v>519939.828069977</v>
          </cell>
          <cell r="BH16">
            <v>519939.828069977</v>
          </cell>
          <cell r="BI16">
            <v>519939.828069977</v>
          </cell>
          <cell r="BJ16">
            <v>519939.828069977</v>
          </cell>
          <cell r="BK16">
            <v>519939.828069977</v>
          </cell>
          <cell r="BL16">
            <v>519939.828069977</v>
          </cell>
          <cell r="BM16">
            <v>519939.828069977</v>
          </cell>
          <cell r="BN16">
            <v>519939.828069977</v>
          </cell>
          <cell r="BO16">
            <v>519939.828069977</v>
          </cell>
          <cell r="BP16">
            <v>519939.828069977</v>
          </cell>
          <cell r="BQ16">
            <v>519939.828069977</v>
          </cell>
          <cell r="BR16">
            <v>519939.828069977</v>
          </cell>
          <cell r="BS16">
            <v>519939.828069977</v>
          </cell>
          <cell r="BT16">
            <v>519939.828069977</v>
          </cell>
          <cell r="BU16">
            <v>519939.828069977</v>
          </cell>
          <cell r="BV16">
            <v>519939.828069977</v>
          </cell>
          <cell r="BW16">
            <v>519939.828069977</v>
          </cell>
          <cell r="BX16">
            <v>519939.828069977</v>
          </cell>
          <cell r="BY16">
            <v>519939.828069977</v>
          </cell>
          <cell r="BZ16">
            <v>519939.828069977</v>
          </cell>
          <cell r="CA16">
            <v>519939.828069977</v>
          </cell>
          <cell r="CB16">
            <v>519939.828069977</v>
          </cell>
          <cell r="CC16">
            <v>519939.828069977</v>
          </cell>
          <cell r="CD16">
            <v>519939.828069977</v>
          </cell>
          <cell r="CE16">
            <v>519939.828069977</v>
          </cell>
          <cell r="CF16">
            <v>519939.828069977</v>
          </cell>
          <cell r="CG16">
            <v>519939.828069977</v>
          </cell>
          <cell r="CH16">
            <v>519939.828069977</v>
          </cell>
          <cell r="CI16">
            <v>519939.828069977</v>
          </cell>
          <cell r="CJ16">
            <v>519939.828069977</v>
          </cell>
          <cell r="CK16">
            <v>519939.828069977</v>
          </cell>
          <cell r="CL16">
            <v>519939.828069977</v>
          </cell>
          <cell r="CM16">
            <v>519939.828069977</v>
          </cell>
          <cell r="CN16">
            <v>519939.828069977</v>
          </cell>
          <cell r="CO16">
            <v>519939.828069977</v>
          </cell>
          <cell r="CP16">
            <v>519939.828069977</v>
          </cell>
          <cell r="CQ16">
            <v>519939.828069977</v>
          </cell>
          <cell r="CR16">
            <v>519939.828069977</v>
          </cell>
          <cell r="CS16">
            <v>519939.828069977</v>
          </cell>
          <cell r="CT16">
            <v>519939.828069977</v>
          </cell>
          <cell r="CU16">
            <v>519939.828069977</v>
          </cell>
          <cell r="CV16">
            <v>519939.828069977</v>
          </cell>
          <cell r="CW16">
            <v>519939.828069977</v>
          </cell>
          <cell r="CX16">
            <v>519939.828069977</v>
          </cell>
          <cell r="CY16">
            <v>519939.828069977</v>
          </cell>
          <cell r="CZ16">
            <v>519939.828069977</v>
          </cell>
          <cell r="DA16">
            <v>519939.828069977</v>
          </cell>
          <cell r="DB16">
            <v>519939.828069977</v>
          </cell>
          <cell r="DC16">
            <v>519939.828069977</v>
          </cell>
          <cell r="DD16">
            <v>519939.828069977</v>
          </cell>
          <cell r="DE16">
            <v>519939.828069977</v>
          </cell>
          <cell r="DF16">
            <v>519939.828069977</v>
          </cell>
          <cell r="DG16">
            <v>519939.828069977</v>
          </cell>
          <cell r="DH16">
            <v>519939.828069977</v>
          </cell>
          <cell r="DI16">
            <v>519939.828069977</v>
          </cell>
          <cell r="DJ16">
            <v>519939.828069977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tonne</v>
          </cell>
        </row>
        <row r="70">
          <cell r="M70" t="str">
            <v>tonne</v>
          </cell>
        </row>
        <row r="71">
          <cell r="M71" t="str">
            <v>tonne</v>
          </cell>
        </row>
        <row r="72">
          <cell r="M72" t="str">
            <v>tonne</v>
          </cell>
        </row>
        <row r="73">
          <cell r="M73" t="str">
            <v>tonne</v>
          </cell>
        </row>
        <row r="74">
          <cell r="M74" t="str">
            <v>tonne</v>
          </cell>
        </row>
        <row r="75">
          <cell r="M75" t="str">
            <v>tonne</v>
          </cell>
        </row>
        <row r="76">
          <cell r="M76" t="str">
            <v>tonne</v>
          </cell>
        </row>
        <row r="77">
          <cell r="M77" t="str">
            <v>tonne</v>
          </cell>
        </row>
        <row r="78">
          <cell r="M78" t="str">
            <v>tonne</v>
          </cell>
        </row>
        <row r="79">
          <cell r="M79" t="str">
            <v>tonne</v>
          </cell>
        </row>
        <row r="80">
          <cell r="M80" t="str">
            <v>tonne</v>
          </cell>
        </row>
        <row r="81">
          <cell r="M81" t="str">
            <v>tonne</v>
          </cell>
        </row>
        <row r="82">
          <cell r="M82" t="str">
            <v>tonne</v>
          </cell>
        </row>
        <row r="83">
          <cell r="M83" t="str">
            <v>tonne</v>
          </cell>
        </row>
        <row r="84">
          <cell r="M84" t="str">
            <v>tonne</v>
          </cell>
        </row>
        <row r="85">
          <cell r="M85" t="str">
            <v>tonne</v>
          </cell>
        </row>
        <row r="86">
          <cell r="M86" t="str">
            <v>tonne</v>
          </cell>
        </row>
        <row r="87">
          <cell r="M87" t="str">
            <v>tonne</v>
          </cell>
        </row>
        <row r="88">
          <cell r="M88" t="str">
            <v>tonne</v>
          </cell>
        </row>
        <row r="89">
          <cell r="M89" t="str">
            <v>tonne</v>
          </cell>
        </row>
        <row r="90">
          <cell r="M90" t="str">
            <v>tonne</v>
          </cell>
        </row>
        <row r="91">
          <cell r="M91" t="str">
            <v>tonne</v>
          </cell>
        </row>
        <row r="92">
          <cell r="M92" t="str">
            <v>tonne</v>
          </cell>
        </row>
        <row r="93">
          <cell r="M93" t="str">
            <v>tonne</v>
          </cell>
        </row>
        <row r="94">
          <cell r="M94" t="str">
            <v>tonne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99">
          <cell r="M99" t="str">
            <v>GJ</v>
          </cell>
        </row>
        <row r="100">
          <cell r="M100" t="str">
            <v>GJ</v>
          </cell>
        </row>
        <row r="101">
          <cell r="M101" t="str">
            <v>GJ</v>
          </cell>
        </row>
        <row r="102">
          <cell r="M102" t="str">
            <v>GJ</v>
          </cell>
        </row>
        <row r="103">
          <cell r="M103" t="str">
            <v>GJ</v>
          </cell>
        </row>
        <row r="104">
          <cell r="M104" t="str">
            <v>GJ</v>
          </cell>
        </row>
        <row r="105">
          <cell r="M105" t="str">
            <v>GJ</v>
          </cell>
        </row>
        <row r="106">
          <cell r="M106" t="str">
            <v>GJ</v>
          </cell>
        </row>
        <row r="107">
          <cell r="M107" t="str">
            <v>GJ</v>
          </cell>
        </row>
        <row r="108">
          <cell r="M108" t="str">
            <v>GJ</v>
          </cell>
        </row>
        <row r="109">
          <cell r="M109" t="str">
            <v>GJ</v>
          </cell>
        </row>
        <row r="110">
          <cell r="M110" t="str">
            <v>GJ</v>
          </cell>
        </row>
        <row r="111">
          <cell r="M111" t="str">
            <v>GJ</v>
          </cell>
        </row>
        <row r="112">
          <cell r="M112" t="str">
            <v>GJ</v>
          </cell>
        </row>
        <row r="113">
          <cell r="M113" t="str">
            <v>GJ</v>
          </cell>
        </row>
        <row r="114">
          <cell r="M114" t="str">
            <v>GJ</v>
          </cell>
        </row>
        <row r="115">
          <cell r="M115" t="str">
            <v>GJ</v>
          </cell>
        </row>
        <row r="116">
          <cell r="M116" t="str">
            <v>GJ</v>
          </cell>
        </row>
        <row r="117">
          <cell r="M117" t="str">
            <v>GJ</v>
          </cell>
        </row>
        <row r="118">
          <cell r="M118" t="str">
            <v>GJ</v>
          </cell>
        </row>
        <row r="119">
          <cell r="M119" t="str">
            <v>GJ</v>
          </cell>
        </row>
        <row r="120">
          <cell r="M120" t="str">
            <v>GJ</v>
          </cell>
        </row>
        <row r="121">
          <cell r="M121" t="str">
            <v>GJ</v>
          </cell>
        </row>
        <row r="122">
          <cell r="M122" t="str">
            <v>GJ</v>
          </cell>
        </row>
        <row r="123">
          <cell r="M123" t="str">
            <v>GJ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8">
          <cell r="M128" t="str">
            <v>tonne</v>
          </cell>
          <cell r="N128">
            <v>0.67483394788241002</v>
          </cell>
          <cell r="O128">
            <v>0.67483394788241002</v>
          </cell>
          <cell r="P128">
            <v>0.67483394788241002</v>
          </cell>
          <cell r="Q128">
            <v>0.67483394788241002</v>
          </cell>
          <cell r="R128">
            <v>0.67483394788241002</v>
          </cell>
          <cell r="S128">
            <v>0.72777342014724999</v>
          </cell>
          <cell r="T128">
            <v>0.72777342014724999</v>
          </cell>
          <cell r="U128">
            <v>0.72777342014724999</v>
          </cell>
          <cell r="V128">
            <v>0.72777342014724999</v>
          </cell>
          <cell r="W128">
            <v>0.72777342014724999</v>
          </cell>
          <cell r="X128">
            <v>0.72777342014724999</v>
          </cell>
          <cell r="Y128">
            <v>0.72777342014724999</v>
          </cell>
          <cell r="Z128">
            <v>0.72777342014724999</v>
          </cell>
          <cell r="AA128">
            <v>0.72777342014724999</v>
          </cell>
          <cell r="AB128">
            <v>0.72777342014724999</v>
          </cell>
          <cell r="AC128">
            <v>0.72777342014724999</v>
          </cell>
          <cell r="AD128">
            <v>0.72777342014724999</v>
          </cell>
          <cell r="AE128">
            <v>0.72777342014724999</v>
          </cell>
          <cell r="AF128">
            <v>0.72777342014724999</v>
          </cell>
          <cell r="AG128">
            <v>0.72777342014724999</v>
          </cell>
          <cell r="AH128">
            <v>0.72777342014724999</v>
          </cell>
          <cell r="AI128">
            <v>0.72777342014724999</v>
          </cell>
          <cell r="AJ128">
            <v>0.72777342014724999</v>
          </cell>
          <cell r="AK128">
            <v>0.72777342014724999</v>
          </cell>
          <cell r="AL128">
            <v>0.72777342014724999</v>
          </cell>
          <cell r="AM128">
            <v>0.72777342014724999</v>
          </cell>
          <cell r="AN128">
            <v>0.72777342014724999</v>
          </cell>
          <cell r="AO128">
            <v>0.72777342014724999</v>
          </cell>
          <cell r="AP128">
            <v>0.72777342014724999</v>
          </cell>
          <cell r="AQ128">
            <v>0.72777342014724999</v>
          </cell>
          <cell r="AR128">
            <v>0.72777342014724999</v>
          </cell>
          <cell r="AS128">
            <v>0.72777342014724999</v>
          </cell>
          <cell r="AT128">
            <v>0.72777342014724999</v>
          </cell>
          <cell r="AU128">
            <v>0.72777342014724999</v>
          </cell>
          <cell r="AV128">
            <v>0.72777342014724999</v>
          </cell>
          <cell r="AW128">
            <v>0.72777342014724999</v>
          </cell>
          <cell r="AX128">
            <v>0.72777342014724999</v>
          </cell>
          <cell r="AY128">
            <v>0.72777342014724999</v>
          </cell>
          <cell r="AZ128">
            <v>0.72777342014724999</v>
          </cell>
          <cell r="BA128">
            <v>0.72777342014724999</v>
          </cell>
          <cell r="BB128">
            <v>0.72777342014724999</v>
          </cell>
          <cell r="BC128">
            <v>0.72777342014724999</v>
          </cell>
          <cell r="BD128">
            <v>0.72777342014724999</v>
          </cell>
          <cell r="BE128">
            <v>0.72777342014724999</v>
          </cell>
          <cell r="BF128">
            <v>0.72777342014724999</v>
          </cell>
          <cell r="BG128">
            <v>0.72777342014724999</v>
          </cell>
          <cell r="BH128">
            <v>0.72777342014724999</v>
          </cell>
          <cell r="BI128">
            <v>0.72777342014724999</v>
          </cell>
          <cell r="BJ128">
            <v>0.72777342014724999</v>
          </cell>
          <cell r="BK128">
            <v>0.72777342014724999</v>
          </cell>
          <cell r="BL128">
            <v>0.72777342014724999</v>
          </cell>
          <cell r="BM128">
            <v>0.72777342014724999</v>
          </cell>
          <cell r="BN128">
            <v>0.72777342014724999</v>
          </cell>
          <cell r="BO128">
            <v>0.72777342014724999</v>
          </cell>
          <cell r="BP128">
            <v>0.72777342014724999</v>
          </cell>
          <cell r="BQ128">
            <v>0.72777342014724999</v>
          </cell>
          <cell r="BR128">
            <v>0.72777342014724999</v>
          </cell>
          <cell r="BS128">
            <v>0.72777342014724999</v>
          </cell>
          <cell r="BT128">
            <v>0.72777342014724999</v>
          </cell>
          <cell r="BU128">
            <v>0.72777342014724999</v>
          </cell>
          <cell r="BV128">
            <v>0.72777342014724999</v>
          </cell>
          <cell r="BW128">
            <v>0.72777342014724999</v>
          </cell>
          <cell r="BX128">
            <v>0.72777342014724999</v>
          </cell>
          <cell r="BY128">
            <v>0.72777342014724999</v>
          </cell>
          <cell r="BZ128">
            <v>0.72777342014724999</v>
          </cell>
          <cell r="CA128">
            <v>0.72777342014724999</v>
          </cell>
          <cell r="CB128">
            <v>0.72777342014724999</v>
          </cell>
          <cell r="CC128">
            <v>0.72777342014724999</v>
          </cell>
          <cell r="CD128">
            <v>0.72777342014724999</v>
          </cell>
          <cell r="CE128">
            <v>0.72777342014724999</v>
          </cell>
          <cell r="CF128">
            <v>0.72777342014724999</v>
          </cell>
          <cell r="CG128">
            <v>0.72777342014724999</v>
          </cell>
          <cell r="CH128">
            <v>0.72777342014724999</v>
          </cell>
          <cell r="CI128">
            <v>0.72777342014724999</v>
          </cell>
          <cell r="CJ128">
            <v>0.72777342014724999</v>
          </cell>
          <cell r="CK128">
            <v>0.72777342014724999</v>
          </cell>
          <cell r="CL128">
            <v>0.72777342014724999</v>
          </cell>
          <cell r="CM128">
            <v>0.72777342014724999</v>
          </cell>
          <cell r="CN128">
            <v>0.72777342014724999</v>
          </cell>
          <cell r="CO128">
            <v>0.72777342014724999</v>
          </cell>
          <cell r="CP128">
            <v>0.72777342014724999</v>
          </cell>
          <cell r="CQ128">
            <v>0.72777342014724999</v>
          </cell>
          <cell r="CR128">
            <v>0.72777342014724999</v>
          </cell>
          <cell r="CS128">
            <v>0.72777342014724999</v>
          </cell>
          <cell r="CT128">
            <v>0.72777342014724999</v>
          </cell>
          <cell r="CU128">
            <v>0.72777342014724999</v>
          </cell>
          <cell r="CV128">
            <v>0.72777342014724999</v>
          </cell>
          <cell r="CW128">
            <v>0.72777342014724999</v>
          </cell>
          <cell r="CX128">
            <v>0.72777342014724999</v>
          </cell>
          <cell r="CY128">
            <v>0.72777342014724999</v>
          </cell>
          <cell r="CZ128">
            <v>0.72777342014724999</v>
          </cell>
          <cell r="DA128">
            <v>0.72777342014724999</v>
          </cell>
          <cell r="DB128">
            <v>0.72777342014724999</v>
          </cell>
          <cell r="DC128">
            <v>0.72777342014724999</v>
          </cell>
          <cell r="DD128">
            <v>0.72777342014724999</v>
          </cell>
          <cell r="DE128">
            <v>0.72777342014724999</v>
          </cell>
          <cell r="DF128">
            <v>0.72777342014724999</v>
          </cell>
          <cell r="DG128">
            <v>0.72777342014724999</v>
          </cell>
          <cell r="DH128">
            <v>0.72777342014724999</v>
          </cell>
          <cell r="DI128">
            <v>0.72777342014724999</v>
          </cell>
          <cell r="DJ128">
            <v>0.72777342014724999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</row>
        <row r="130">
          <cell r="M130" t="str">
            <v>tonne</v>
          </cell>
          <cell r="N130">
            <v>0.14656786533464</v>
          </cell>
          <cell r="O130">
            <v>0.14656786533464</v>
          </cell>
          <cell r="P130">
            <v>0.14656786533464</v>
          </cell>
          <cell r="Q130">
            <v>0.14656786533464</v>
          </cell>
          <cell r="R130">
            <v>0.14656786533464</v>
          </cell>
          <cell r="S130">
            <v>0.11167509839606</v>
          </cell>
          <cell r="T130">
            <v>0.11167509839606</v>
          </cell>
          <cell r="U130">
            <v>0.11167509839606</v>
          </cell>
          <cell r="V130">
            <v>0.11167509839606</v>
          </cell>
          <cell r="W130">
            <v>0.11167509839606</v>
          </cell>
          <cell r="X130">
            <v>0.11167509839606</v>
          </cell>
          <cell r="Y130">
            <v>0.11167509839606</v>
          </cell>
          <cell r="Z130">
            <v>0.11167509839606</v>
          </cell>
          <cell r="AA130">
            <v>0.11167509839606</v>
          </cell>
          <cell r="AB130">
            <v>0.11167509839606</v>
          </cell>
          <cell r="AC130">
            <v>0.11167509839606</v>
          </cell>
          <cell r="AD130">
            <v>0.11167509839606</v>
          </cell>
          <cell r="AE130">
            <v>0.11167509839606</v>
          </cell>
          <cell r="AF130">
            <v>0.11167509839606</v>
          </cell>
          <cell r="AG130">
            <v>0.11167509839606</v>
          </cell>
          <cell r="AH130">
            <v>0.11167509839606</v>
          </cell>
          <cell r="AI130">
            <v>0.11167509839606</v>
          </cell>
          <cell r="AJ130">
            <v>0.11167509839606</v>
          </cell>
          <cell r="AK130">
            <v>0.11167509839606</v>
          </cell>
          <cell r="AL130">
            <v>0.11167509839606</v>
          </cell>
          <cell r="AM130">
            <v>0.11167509839606</v>
          </cell>
          <cell r="AN130">
            <v>0.11167509839606</v>
          </cell>
          <cell r="AO130">
            <v>0.11167509839606</v>
          </cell>
          <cell r="AP130">
            <v>0.11167509839606</v>
          </cell>
          <cell r="AQ130">
            <v>0.11167509839606</v>
          </cell>
          <cell r="AR130">
            <v>0.11167509839606</v>
          </cell>
          <cell r="AS130">
            <v>0.11167509839606</v>
          </cell>
          <cell r="AT130">
            <v>0.11167509839606</v>
          </cell>
          <cell r="AU130">
            <v>0.11167509839606</v>
          </cell>
          <cell r="AV130">
            <v>0.11167509839606</v>
          </cell>
          <cell r="AW130">
            <v>0.11167509839606</v>
          </cell>
          <cell r="AX130">
            <v>0.11167509839606</v>
          </cell>
          <cell r="AY130">
            <v>0.11167509839606</v>
          </cell>
          <cell r="AZ130">
            <v>0.11167509839606</v>
          </cell>
          <cell r="BA130">
            <v>0.11167509839606</v>
          </cell>
          <cell r="BB130">
            <v>0.11167509839606</v>
          </cell>
          <cell r="BC130">
            <v>0.11167509839606</v>
          </cell>
          <cell r="BD130">
            <v>0.11167509839606</v>
          </cell>
          <cell r="BE130">
            <v>0.11167509839606</v>
          </cell>
          <cell r="BF130">
            <v>0.11167509839606</v>
          </cell>
          <cell r="BG130">
            <v>0.11167509839606</v>
          </cell>
          <cell r="BH130">
            <v>0.11167509839606</v>
          </cell>
          <cell r="BI130">
            <v>0.11167509839606</v>
          </cell>
          <cell r="BJ130">
            <v>0.11167509839606</v>
          </cell>
          <cell r="BK130">
            <v>0.11167509839606</v>
          </cell>
          <cell r="BL130">
            <v>0.11167509839606</v>
          </cell>
          <cell r="BM130">
            <v>0.11167509839606</v>
          </cell>
          <cell r="BN130">
            <v>0.11167509839606</v>
          </cell>
          <cell r="BO130">
            <v>0.11167509839606</v>
          </cell>
          <cell r="BP130">
            <v>0.11167509839606</v>
          </cell>
          <cell r="BQ130">
            <v>0.11167509839606</v>
          </cell>
          <cell r="BR130">
            <v>0.11167509839606</v>
          </cell>
          <cell r="BS130">
            <v>0.11167509839606</v>
          </cell>
          <cell r="BT130">
            <v>0.11167509839606</v>
          </cell>
          <cell r="BU130">
            <v>0.11167509839606</v>
          </cell>
          <cell r="BV130">
            <v>0.11167509839606</v>
          </cell>
          <cell r="BW130">
            <v>0.11167509839606</v>
          </cell>
          <cell r="BX130">
            <v>0.11167509839606</v>
          </cell>
          <cell r="BY130">
            <v>0.11167509839606</v>
          </cell>
          <cell r="BZ130">
            <v>0.11167509839606</v>
          </cell>
          <cell r="CA130">
            <v>0.11167509839606</v>
          </cell>
          <cell r="CB130">
            <v>0.11167509839606</v>
          </cell>
          <cell r="CC130">
            <v>0.11167509839606</v>
          </cell>
          <cell r="CD130">
            <v>0.11167509839606</v>
          </cell>
          <cell r="CE130">
            <v>0.11167509839606</v>
          </cell>
          <cell r="CF130">
            <v>0.11167509839606</v>
          </cell>
          <cell r="CG130">
            <v>0.11167509839606</v>
          </cell>
          <cell r="CH130">
            <v>0.11167509839606</v>
          </cell>
          <cell r="CI130">
            <v>0.11167509839606</v>
          </cell>
          <cell r="CJ130">
            <v>0.11167509839606</v>
          </cell>
          <cell r="CK130">
            <v>0.11167509839606</v>
          </cell>
          <cell r="CL130">
            <v>0.11167509839606</v>
          </cell>
          <cell r="CM130">
            <v>0.11167509839606</v>
          </cell>
          <cell r="CN130">
            <v>0.11167509839606</v>
          </cell>
          <cell r="CO130">
            <v>0.11167509839606</v>
          </cell>
          <cell r="CP130">
            <v>0.11167509839606</v>
          </cell>
          <cell r="CQ130">
            <v>0.11167509839606</v>
          </cell>
          <cell r="CR130">
            <v>0.11167509839606</v>
          </cell>
          <cell r="CS130">
            <v>0.11167509839606</v>
          </cell>
          <cell r="CT130">
            <v>0.11167509839606</v>
          </cell>
          <cell r="CU130">
            <v>0.11167509839606</v>
          </cell>
          <cell r="CV130">
            <v>0.11167509839606</v>
          </cell>
          <cell r="CW130">
            <v>0.11167509839606</v>
          </cell>
          <cell r="CX130">
            <v>0.11167509839606</v>
          </cell>
          <cell r="CY130">
            <v>0.11167509839606</v>
          </cell>
          <cell r="CZ130">
            <v>0.11167509839606</v>
          </cell>
          <cell r="DA130">
            <v>0.11167509839606</v>
          </cell>
          <cell r="DB130">
            <v>0.11167509839606</v>
          </cell>
          <cell r="DC130">
            <v>0.11167509839606</v>
          </cell>
          <cell r="DD130">
            <v>0.11167509839606</v>
          </cell>
          <cell r="DE130">
            <v>0.11167509839606</v>
          </cell>
          <cell r="DF130">
            <v>0.11167509839606</v>
          </cell>
          <cell r="DG130">
            <v>0.11167509839606</v>
          </cell>
          <cell r="DH130">
            <v>0.11167509839606</v>
          </cell>
          <cell r="DI130">
            <v>0.11167509839606</v>
          </cell>
          <cell r="DJ130">
            <v>0.11167509839606</v>
          </cell>
        </row>
        <row r="131">
          <cell r="M131" t="str">
            <v>tonne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</row>
        <row r="132">
          <cell r="M132" t="str">
            <v>tonne</v>
          </cell>
          <cell r="N132">
            <v>0.17859818678295</v>
          </cell>
          <cell r="O132">
            <v>0.17859818678295</v>
          </cell>
          <cell r="P132">
            <v>0.17859818678295</v>
          </cell>
          <cell r="Q132">
            <v>0.17859818678295</v>
          </cell>
          <cell r="R132">
            <v>0.17859818678295</v>
          </cell>
          <cell r="S132">
            <v>0.16055148145670001</v>
          </cell>
          <cell r="T132">
            <v>0.16055148145670001</v>
          </cell>
          <cell r="U132">
            <v>0.16055148145670001</v>
          </cell>
          <cell r="V132">
            <v>0.16055148145670001</v>
          </cell>
          <cell r="W132">
            <v>0.16055148145670001</v>
          </cell>
          <cell r="X132">
            <v>0.16055148145670001</v>
          </cell>
          <cell r="Y132">
            <v>0.16055148145670001</v>
          </cell>
          <cell r="Z132">
            <v>0.16055148145670001</v>
          </cell>
          <cell r="AA132">
            <v>0.16055148145670001</v>
          </cell>
          <cell r="AB132">
            <v>0.16055148145670001</v>
          </cell>
          <cell r="AC132">
            <v>0.16055148145670001</v>
          </cell>
          <cell r="AD132">
            <v>0.16055148145670001</v>
          </cell>
          <cell r="AE132">
            <v>0.16055148145670001</v>
          </cell>
          <cell r="AF132">
            <v>0.16055148145670001</v>
          </cell>
          <cell r="AG132">
            <v>0.16055148145670001</v>
          </cell>
          <cell r="AH132">
            <v>0.16055148145670001</v>
          </cell>
          <cell r="AI132">
            <v>0.16055148145670001</v>
          </cell>
          <cell r="AJ132">
            <v>0.16055148145670001</v>
          </cell>
          <cell r="AK132">
            <v>0.16055148145670001</v>
          </cell>
          <cell r="AL132">
            <v>0.16055148145670001</v>
          </cell>
          <cell r="AM132">
            <v>0.16055148145670001</v>
          </cell>
          <cell r="AN132">
            <v>0.16055148145670001</v>
          </cell>
          <cell r="AO132">
            <v>0.16055148145670001</v>
          </cell>
          <cell r="AP132">
            <v>0.16055148145670001</v>
          </cell>
          <cell r="AQ132">
            <v>0.16055148145670001</v>
          </cell>
          <cell r="AR132">
            <v>0.16055148145670001</v>
          </cell>
          <cell r="AS132">
            <v>0.16055148145670001</v>
          </cell>
          <cell r="AT132">
            <v>0.16055148145670001</v>
          </cell>
          <cell r="AU132">
            <v>0.16055148145670001</v>
          </cell>
          <cell r="AV132">
            <v>0.16055148145670001</v>
          </cell>
          <cell r="AW132">
            <v>0.16055148145670001</v>
          </cell>
          <cell r="AX132">
            <v>0.16055148145670001</v>
          </cell>
          <cell r="AY132">
            <v>0.16055148145670001</v>
          </cell>
          <cell r="AZ132">
            <v>0.16055148145670001</v>
          </cell>
          <cell r="BA132">
            <v>0.16055148145670001</v>
          </cell>
          <cell r="BB132">
            <v>0.16055148145670001</v>
          </cell>
          <cell r="BC132">
            <v>0.16055148145670001</v>
          </cell>
          <cell r="BD132">
            <v>0.16055148145670001</v>
          </cell>
          <cell r="BE132">
            <v>0.16055148145670001</v>
          </cell>
          <cell r="BF132">
            <v>0.16055148145670001</v>
          </cell>
          <cell r="BG132">
            <v>0.16055148145670001</v>
          </cell>
          <cell r="BH132">
            <v>0.16055148145670001</v>
          </cell>
          <cell r="BI132">
            <v>0.16055148145670001</v>
          </cell>
          <cell r="BJ132">
            <v>0.16055148145670001</v>
          </cell>
          <cell r="BK132">
            <v>0.16055148145670001</v>
          </cell>
          <cell r="BL132">
            <v>0.16055148145670001</v>
          </cell>
          <cell r="BM132">
            <v>0.16055148145670001</v>
          </cell>
          <cell r="BN132">
            <v>0.16055148145670001</v>
          </cell>
          <cell r="BO132">
            <v>0.16055148145670001</v>
          </cell>
          <cell r="BP132">
            <v>0.16055148145670001</v>
          </cell>
          <cell r="BQ132">
            <v>0.16055148145670001</v>
          </cell>
          <cell r="BR132">
            <v>0.16055148145670001</v>
          </cell>
          <cell r="BS132">
            <v>0.16055148145670001</v>
          </cell>
          <cell r="BT132">
            <v>0.16055148145670001</v>
          </cell>
          <cell r="BU132">
            <v>0.16055148145670001</v>
          </cell>
          <cell r="BV132">
            <v>0.16055148145670001</v>
          </cell>
          <cell r="BW132">
            <v>0.16055148145670001</v>
          </cell>
          <cell r="BX132">
            <v>0.16055148145670001</v>
          </cell>
          <cell r="BY132">
            <v>0.16055148145670001</v>
          </cell>
          <cell r="BZ132">
            <v>0.16055148145670001</v>
          </cell>
          <cell r="CA132">
            <v>0.16055148145670001</v>
          </cell>
          <cell r="CB132">
            <v>0.16055148145670001</v>
          </cell>
          <cell r="CC132">
            <v>0.16055148145670001</v>
          </cell>
          <cell r="CD132">
            <v>0.16055148145670001</v>
          </cell>
          <cell r="CE132">
            <v>0.16055148145670001</v>
          </cell>
          <cell r="CF132">
            <v>0.16055148145670001</v>
          </cell>
          <cell r="CG132">
            <v>0.16055148145670001</v>
          </cell>
          <cell r="CH132">
            <v>0.16055148145670001</v>
          </cell>
          <cell r="CI132">
            <v>0.16055148145670001</v>
          </cell>
          <cell r="CJ132">
            <v>0.16055148145670001</v>
          </cell>
          <cell r="CK132">
            <v>0.16055148145670001</v>
          </cell>
          <cell r="CL132">
            <v>0.16055148145670001</v>
          </cell>
          <cell r="CM132">
            <v>0.16055148145670001</v>
          </cell>
          <cell r="CN132">
            <v>0.16055148145670001</v>
          </cell>
          <cell r="CO132">
            <v>0.16055148145670001</v>
          </cell>
          <cell r="CP132">
            <v>0.16055148145670001</v>
          </cell>
          <cell r="CQ132">
            <v>0.16055148145670001</v>
          </cell>
          <cell r="CR132">
            <v>0.16055148145670001</v>
          </cell>
          <cell r="CS132">
            <v>0.16055148145670001</v>
          </cell>
          <cell r="CT132">
            <v>0.16055148145670001</v>
          </cell>
          <cell r="CU132">
            <v>0.16055148145670001</v>
          </cell>
          <cell r="CV132">
            <v>0.16055148145670001</v>
          </cell>
          <cell r="CW132">
            <v>0.16055148145670001</v>
          </cell>
          <cell r="CX132">
            <v>0.16055148145670001</v>
          </cell>
          <cell r="CY132">
            <v>0.16055148145670001</v>
          </cell>
          <cell r="CZ132">
            <v>0.16055148145670001</v>
          </cell>
          <cell r="DA132">
            <v>0.16055148145670001</v>
          </cell>
          <cell r="DB132">
            <v>0.16055148145670001</v>
          </cell>
          <cell r="DC132">
            <v>0.16055148145670001</v>
          </cell>
          <cell r="DD132">
            <v>0.16055148145670001</v>
          </cell>
          <cell r="DE132">
            <v>0.16055148145670001</v>
          </cell>
          <cell r="DF132">
            <v>0.16055148145670001</v>
          </cell>
          <cell r="DG132">
            <v>0.16055148145670001</v>
          </cell>
          <cell r="DH132">
            <v>0.16055148145670001</v>
          </cell>
          <cell r="DI132">
            <v>0.16055148145670001</v>
          </cell>
          <cell r="DJ132">
            <v>0.16055148145670001</v>
          </cell>
        </row>
        <row r="133">
          <cell r="M133" t="str">
            <v>tonne</v>
          </cell>
          <cell r="N133">
            <v>0.32516605199999998</v>
          </cell>
          <cell r="O133">
            <v>0.32516605199999998</v>
          </cell>
          <cell r="P133">
            <v>0.32516605199999998</v>
          </cell>
          <cell r="Q133">
            <v>0.32516605199999998</v>
          </cell>
          <cell r="R133">
            <v>0.32516605199999998</v>
          </cell>
          <cell r="S133">
            <v>0.27222658</v>
          </cell>
          <cell r="T133">
            <v>0.27222658</v>
          </cell>
          <cell r="U133">
            <v>0.27222658</v>
          </cell>
          <cell r="V133">
            <v>0.27222658</v>
          </cell>
          <cell r="W133">
            <v>0.27222658</v>
          </cell>
          <cell r="X133">
            <v>0.27222658</v>
          </cell>
          <cell r="Y133">
            <v>0.27222658</v>
          </cell>
          <cell r="Z133">
            <v>0.27222658</v>
          </cell>
          <cell r="AA133">
            <v>0.27222658</v>
          </cell>
          <cell r="AB133">
            <v>0.27222658</v>
          </cell>
          <cell r="AC133">
            <v>0.27222658</v>
          </cell>
          <cell r="AD133">
            <v>0.27222658</v>
          </cell>
          <cell r="AE133">
            <v>0.27222658</v>
          </cell>
          <cell r="AF133">
            <v>0.27222658</v>
          </cell>
          <cell r="AG133">
            <v>0.27222658</v>
          </cell>
          <cell r="AH133">
            <v>0.27222658</v>
          </cell>
          <cell r="AI133">
            <v>0.27222658</v>
          </cell>
          <cell r="AJ133">
            <v>0.27222658</v>
          </cell>
          <cell r="AK133">
            <v>0.27222658</v>
          </cell>
          <cell r="AL133">
            <v>0.27222658</v>
          </cell>
          <cell r="AM133">
            <v>0.27222658</v>
          </cell>
          <cell r="AN133">
            <v>0.27222658</v>
          </cell>
          <cell r="AO133">
            <v>0.27222658</v>
          </cell>
          <cell r="AP133">
            <v>0.27222658</v>
          </cell>
          <cell r="AQ133">
            <v>0.27222658</v>
          </cell>
          <cell r="AR133">
            <v>0.27222658</v>
          </cell>
          <cell r="AS133">
            <v>0.27222658</v>
          </cell>
          <cell r="AT133">
            <v>0.27222658</v>
          </cell>
          <cell r="AU133">
            <v>0.27222658</v>
          </cell>
          <cell r="AV133">
            <v>0.27222658</v>
          </cell>
          <cell r="AW133">
            <v>0.27222658</v>
          </cell>
          <cell r="AX133">
            <v>0.27222658</v>
          </cell>
          <cell r="AY133">
            <v>0.27222658</v>
          </cell>
          <cell r="AZ133">
            <v>0.27222658</v>
          </cell>
          <cell r="BA133">
            <v>0.27222658</v>
          </cell>
          <cell r="BB133">
            <v>0.27222658</v>
          </cell>
          <cell r="BC133">
            <v>0.27222658</v>
          </cell>
          <cell r="BD133">
            <v>0.27222658</v>
          </cell>
          <cell r="BE133">
            <v>0.27222658</v>
          </cell>
          <cell r="BF133">
            <v>0.27222658</v>
          </cell>
          <cell r="BG133">
            <v>0.27222658</v>
          </cell>
          <cell r="BH133">
            <v>0.27222658</v>
          </cell>
          <cell r="BI133">
            <v>0.27222658</v>
          </cell>
          <cell r="BJ133">
            <v>0.27222658</v>
          </cell>
          <cell r="BK133">
            <v>0.27222658</v>
          </cell>
          <cell r="BL133">
            <v>0.27222658</v>
          </cell>
          <cell r="BM133">
            <v>0.27222658</v>
          </cell>
          <cell r="BN133">
            <v>0.27222658</v>
          </cell>
          <cell r="BO133">
            <v>0.27222658</v>
          </cell>
          <cell r="BP133">
            <v>0.27222658</v>
          </cell>
          <cell r="BQ133">
            <v>0.27222658</v>
          </cell>
          <cell r="BR133">
            <v>0.27222658</v>
          </cell>
          <cell r="BS133">
            <v>0.27222658</v>
          </cell>
          <cell r="BT133">
            <v>0.27222658</v>
          </cell>
          <cell r="BU133">
            <v>0.27222658</v>
          </cell>
          <cell r="BV133">
            <v>0.27222658</v>
          </cell>
          <cell r="BW133">
            <v>0.27222658</v>
          </cell>
          <cell r="BX133">
            <v>0.27222658</v>
          </cell>
          <cell r="BY133">
            <v>0.27222658</v>
          </cell>
          <cell r="BZ133">
            <v>0.27222658</v>
          </cell>
          <cell r="CA133">
            <v>0.27222658</v>
          </cell>
          <cell r="CB133">
            <v>0.27222658</v>
          </cell>
          <cell r="CC133">
            <v>0.27222658</v>
          </cell>
          <cell r="CD133">
            <v>0.27222658</v>
          </cell>
          <cell r="CE133">
            <v>0.27222658</v>
          </cell>
          <cell r="CF133">
            <v>0.27222658</v>
          </cell>
          <cell r="CG133">
            <v>0.27222658</v>
          </cell>
          <cell r="CH133">
            <v>0.27222658</v>
          </cell>
          <cell r="CI133">
            <v>0.27222658</v>
          </cell>
          <cell r="CJ133">
            <v>0.27222658</v>
          </cell>
          <cell r="CK133">
            <v>0.27222658</v>
          </cell>
          <cell r="CL133">
            <v>0.27222658</v>
          </cell>
          <cell r="CM133">
            <v>0.27222658</v>
          </cell>
          <cell r="CN133">
            <v>0.27222658</v>
          </cell>
          <cell r="CO133">
            <v>0.27222658</v>
          </cell>
          <cell r="CP133">
            <v>0.27222658</v>
          </cell>
          <cell r="CQ133">
            <v>0.27222658</v>
          </cell>
          <cell r="CR133">
            <v>0.27222658</v>
          </cell>
          <cell r="CS133">
            <v>0.27222658</v>
          </cell>
          <cell r="CT133">
            <v>0.27222658</v>
          </cell>
          <cell r="CU133">
            <v>0.27222658</v>
          </cell>
          <cell r="CV133">
            <v>0.27222658</v>
          </cell>
          <cell r="CW133">
            <v>0.27222658</v>
          </cell>
          <cell r="CX133">
            <v>0.27222658</v>
          </cell>
          <cell r="CY133">
            <v>0.27222658</v>
          </cell>
          <cell r="CZ133">
            <v>0.27222658</v>
          </cell>
          <cell r="DA133">
            <v>0.27222658</v>
          </cell>
          <cell r="DB133">
            <v>0.27222658</v>
          </cell>
          <cell r="DC133">
            <v>0.27222658</v>
          </cell>
          <cell r="DD133">
            <v>0.27222658</v>
          </cell>
          <cell r="DE133">
            <v>0.27222658</v>
          </cell>
          <cell r="DF133">
            <v>0.27222658</v>
          </cell>
          <cell r="DG133">
            <v>0.27222658</v>
          </cell>
          <cell r="DH133">
            <v>0.27222658</v>
          </cell>
          <cell r="DI133">
            <v>0.27222658</v>
          </cell>
          <cell r="DJ133">
            <v>0.27222658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tonne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</row>
        <row r="136">
          <cell r="M136" t="str">
            <v>GJ</v>
          </cell>
          <cell r="N136">
            <v>2.5000000000000001E-2</v>
          </cell>
          <cell r="O136">
            <v>2.5000000000000001E-2</v>
          </cell>
          <cell r="P136">
            <v>2.5000000000000001E-2</v>
          </cell>
          <cell r="Q136">
            <v>2.5000000000000001E-2</v>
          </cell>
          <cell r="R136">
            <v>2.5000000000000001E-2</v>
          </cell>
          <cell r="S136">
            <v>2.5000000000000001E-2</v>
          </cell>
          <cell r="T136">
            <v>2.5000000000000001E-2</v>
          </cell>
          <cell r="U136">
            <v>2.5000000000000001E-2</v>
          </cell>
          <cell r="V136">
            <v>2.5000000000000001E-2</v>
          </cell>
          <cell r="W136">
            <v>2.5000000000000001E-2</v>
          </cell>
          <cell r="X136">
            <v>2.5000000000000001E-2</v>
          </cell>
          <cell r="Y136">
            <v>2.5000000000000001E-2</v>
          </cell>
          <cell r="Z136">
            <v>2.5000000000000001E-2</v>
          </cell>
          <cell r="AA136">
            <v>2.5000000000000001E-2</v>
          </cell>
          <cell r="AB136">
            <v>2.5000000000000001E-2</v>
          </cell>
          <cell r="AC136">
            <v>2.5000000000000001E-2</v>
          </cell>
          <cell r="AD136">
            <v>2.5000000000000001E-2</v>
          </cell>
          <cell r="AE136">
            <v>2.5000000000000001E-2</v>
          </cell>
          <cell r="AF136">
            <v>2.5000000000000001E-2</v>
          </cell>
          <cell r="AG136">
            <v>2.5000000000000001E-2</v>
          </cell>
          <cell r="AH136">
            <v>2.5000000000000001E-2</v>
          </cell>
          <cell r="AI136">
            <v>2.5000000000000001E-2</v>
          </cell>
          <cell r="AJ136">
            <v>2.5000000000000001E-2</v>
          </cell>
          <cell r="AK136">
            <v>2.5000000000000001E-2</v>
          </cell>
          <cell r="AL136">
            <v>2.5000000000000001E-2</v>
          </cell>
          <cell r="AM136">
            <v>2.5000000000000001E-2</v>
          </cell>
          <cell r="AN136">
            <v>2.5000000000000001E-2</v>
          </cell>
          <cell r="AO136">
            <v>2.5000000000000001E-2</v>
          </cell>
          <cell r="AP136">
            <v>2.5000000000000001E-2</v>
          </cell>
          <cell r="AQ136">
            <v>2.5000000000000001E-2</v>
          </cell>
          <cell r="AR136">
            <v>2.5000000000000001E-2</v>
          </cell>
          <cell r="AS136">
            <v>2.5000000000000001E-2</v>
          </cell>
          <cell r="AT136">
            <v>2.5000000000000001E-2</v>
          </cell>
          <cell r="AU136">
            <v>2.5000000000000001E-2</v>
          </cell>
          <cell r="AV136">
            <v>2.5000000000000001E-2</v>
          </cell>
          <cell r="AW136">
            <v>2.5000000000000001E-2</v>
          </cell>
          <cell r="AX136">
            <v>2.5000000000000001E-2</v>
          </cell>
          <cell r="AY136">
            <v>2.5000000000000001E-2</v>
          </cell>
          <cell r="AZ136">
            <v>2.5000000000000001E-2</v>
          </cell>
          <cell r="BA136">
            <v>2.5000000000000001E-2</v>
          </cell>
          <cell r="BB136">
            <v>2.5000000000000001E-2</v>
          </cell>
          <cell r="BC136">
            <v>2.5000000000000001E-2</v>
          </cell>
          <cell r="BD136">
            <v>2.5000000000000001E-2</v>
          </cell>
          <cell r="BE136">
            <v>2.5000000000000001E-2</v>
          </cell>
          <cell r="BF136">
            <v>2.5000000000000001E-2</v>
          </cell>
          <cell r="BG136">
            <v>2.5000000000000001E-2</v>
          </cell>
          <cell r="BH136">
            <v>2.5000000000000001E-2</v>
          </cell>
          <cell r="BI136">
            <v>2.5000000000000001E-2</v>
          </cell>
          <cell r="BJ136">
            <v>2.5000000000000001E-2</v>
          </cell>
          <cell r="BK136">
            <v>2.5000000000000001E-2</v>
          </cell>
          <cell r="BL136">
            <v>2.5000000000000001E-2</v>
          </cell>
          <cell r="BM136">
            <v>2.5000000000000001E-2</v>
          </cell>
          <cell r="BN136">
            <v>2.5000000000000001E-2</v>
          </cell>
          <cell r="BO136">
            <v>2.5000000000000001E-2</v>
          </cell>
          <cell r="BP136">
            <v>2.5000000000000001E-2</v>
          </cell>
          <cell r="BQ136">
            <v>2.5000000000000001E-2</v>
          </cell>
          <cell r="BR136">
            <v>2.5000000000000001E-2</v>
          </cell>
          <cell r="BS136">
            <v>2.5000000000000001E-2</v>
          </cell>
          <cell r="BT136">
            <v>2.5000000000000001E-2</v>
          </cell>
          <cell r="BU136">
            <v>2.5000000000000001E-2</v>
          </cell>
          <cell r="BV136">
            <v>2.5000000000000001E-2</v>
          </cell>
          <cell r="BW136">
            <v>2.5000000000000001E-2</v>
          </cell>
          <cell r="BX136">
            <v>2.5000000000000001E-2</v>
          </cell>
          <cell r="BY136">
            <v>2.5000000000000001E-2</v>
          </cell>
          <cell r="BZ136">
            <v>2.5000000000000001E-2</v>
          </cell>
          <cell r="CA136">
            <v>2.5000000000000001E-2</v>
          </cell>
          <cell r="CB136">
            <v>2.5000000000000001E-2</v>
          </cell>
          <cell r="CC136">
            <v>2.5000000000000001E-2</v>
          </cell>
          <cell r="CD136">
            <v>2.5000000000000001E-2</v>
          </cell>
          <cell r="CE136">
            <v>2.5000000000000001E-2</v>
          </cell>
          <cell r="CF136">
            <v>2.5000000000000001E-2</v>
          </cell>
          <cell r="CG136">
            <v>2.5000000000000001E-2</v>
          </cell>
          <cell r="CH136">
            <v>2.5000000000000001E-2</v>
          </cell>
          <cell r="CI136">
            <v>2.5000000000000001E-2</v>
          </cell>
          <cell r="CJ136">
            <v>2.5000000000000001E-2</v>
          </cell>
          <cell r="CK136">
            <v>2.5000000000000001E-2</v>
          </cell>
          <cell r="CL136">
            <v>2.5000000000000001E-2</v>
          </cell>
          <cell r="CM136">
            <v>2.5000000000000001E-2</v>
          </cell>
          <cell r="CN136">
            <v>2.5000000000000001E-2</v>
          </cell>
          <cell r="CO136">
            <v>2.5000000000000001E-2</v>
          </cell>
          <cell r="CP136">
            <v>2.5000000000000001E-2</v>
          </cell>
          <cell r="CQ136">
            <v>2.5000000000000001E-2</v>
          </cell>
          <cell r="CR136">
            <v>2.5000000000000001E-2</v>
          </cell>
          <cell r="CS136">
            <v>2.5000000000000001E-2</v>
          </cell>
          <cell r="CT136">
            <v>2.5000000000000001E-2</v>
          </cell>
          <cell r="CU136">
            <v>2.5000000000000001E-2</v>
          </cell>
          <cell r="CV136">
            <v>2.5000000000000001E-2</v>
          </cell>
          <cell r="CW136">
            <v>2.5000000000000001E-2</v>
          </cell>
          <cell r="CX136">
            <v>2.5000000000000001E-2</v>
          </cell>
          <cell r="CY136">
            <v>2.5000000000000001E-2</v>
          </cell>
          <cell r="CZ136">
            <v>2.5000000000000001E-2</v>
          </cell>
          <cell r="DA136">
            <v>2.5000000000000001E-2</v>
          </cell>
          <cell r="DB136">
            <v>2.5000000000000001E-2</v>
          </cell>
          <cell r="DC136">
            <v>2.5000000000000001E-2</v>
          </cell>
          <cell r="DD136">
            <v>2.5000000000000001E-2</v>
          </cell>
          <cell r="DE136">
            <v>2.5000000000000001E-2</v>
          </cell>
          <cell r="DF136">
            <v>2.5000000000000001E-2</v>
          </cell>
          <cell r="DG136">
            <v>2.5000000000000001E-2</v>
          </cell>
          <cell r="DH136">
            <v>2.5000000000000001E-2</v>
          </cell>
          <cell r="DI136">
            <v>2.5000000000000001E-2</v>
          </cell>
          <cell r="DJ136">
            <v>2.5000000000000001E-2</v>
          </cell>
        </row>
        <row r="137">
          <cell r="M137" t="str">
            <v>GJ</v>
          </cell>
          <cell r="N137">
            <v>2.5000000000000001E-2</v>
          </cell>
          <cell r="O137">
            <v>2.5000000000000001E-2</v>
          </cell>
          <cell r="P137">
            <v>2.5000000000000001E-2</v>
          </cell>
          <cell r="Q137">
            <v>2.5000000000000001E-2</v>
          </cell>
          <cell r="R137">
            <v>2.5000000000000001E-2</v>
          </cell>
          <cell r="S137">
            <v>2.5000000000000001E-2</v>
          </cell>
          <cell r="T137">
            <v>2.5000000000000001E-2</v>
          </cell>
          <cell r="U137">
            <v>2.5000000000000001E-2</v>
          </cell>
          <cell r="V137">
            <v>2.5000000000000001E-2</v>
          </cell>
          <cell r="W137">
            <v>2.5000000000000001E-2</v>
          </cell>
          <cell r="X137">
            <v>2.5000000000000001E-2</v>
          </cell>
          <cell r="Y137">
            <v>2.5000000000000001E-2</v>
          </cell>
          <cell r="Z137">
            <v>2.5000000000000001E-2</v>
          </cell>
          <cell r="AA137">
            <v>2.5000000000000001E-2</v>
          </cell>
          <cell r="AB137">
            <v>2.5000000000000001E-2</v>
          </cell>
          <cell r="AC137">
            <v>2.5000000000000001E-2</v>
          </cell>
          <cell r="AD137">
            <v>2.5000000000000001E-2</v>
          </cell>
          <cell r="AE137">
            <v>2.5000000000000001E-2</v>
          </cell>
          <cell r="AF137">
            <v>2.5000000000000001E-2</v>
          </cell>
          <cell r="AG137">
            <v>2.5000000000000001E-2</v>
          </cell>
          <cell r="AH137">
            <v>2.5000000000000001E-2</v>
          </cell>
          <cell r="AI137">
            <v>2.5000000000000001E-2</v>
          </cell>
          <cell r="AJ137">
            <v>2.5000000000000001E-2</v>
          </cell>
          <cell r="AK137">
            <v>2.5000000000000001E-2</v>
          </cell>
          <cell r="AL137">
            <v>2.5000000000000001E-2</v>
          </cell>
          <cell r="AM137">
            <v>2.5000000000000001E-2</v>
          </cell>
          <cell r="AN137">
            <v>2.5000000000000001E-2</v>
          </cell>
          <cell r="AO137">
            <v>2.5000000000000001E-2</v>
          </cell>
          <cell r="AP137">
            <v>2.5000000000000001E-2</v>
          </cell>
          <cell r="AQ137">
            <v>2.5000000000000001E-2</v>
          </cell>
          <cell r="AR137">
            <v>2.5000000000000001E-2</v>
          </cell>
          <cell r="AS137">
            <v>2.5000000000000001E-2</v>
          </cell>
          <cell r="AT137">
            <v>2.5000000000000001E-2</v>
          </cell>
          <cell r="AU137">
            <v>2.5000000000000001E-2</v>
          </cell>
          <cell r="AV137">
            <v>2.5000000000000001E-2</v>
          </cell>
          <cell r="AW137">
            <v>2.5000000000000001E-2</v>
          </cell>
          <cell r="AX137">
            <v>2.5000000000000001E-2</v>
          </cell>
          <cell r="AY137">
            <v>2.5000000000000001E-2</v>
          </cell>
          <cell r="AZ137">
            <v>2.5000000000000001E-2</v>
          </cell>
          <cell r="BA137">
            <v>2.5000000000000001E-2</v>
          </cell>
          <cell r="BB137">
            <v>2.5000000000000001E-2</v>
          </cell>
          <cell r="BC137">
            <v>2.5000000000000001E-2</v>
          </cell>
          <cell r="BD137">
            <v>2.5000000000000001E-2</v>
          </cell>
          <cell r="BE137">
            <v>2.5000000000000001E-2</v>
          </cell>
          <cell r="BF137">
            <v>2.5000000000000001E-2</v>
          </cell>
          <cell r="BG137">
            <v>2.5000000000000001E-2</v>
          </cell>
          <cell r="BH137">
            <v>2.5000000000000001E-2</v>
          </cell>
          <cell r="BI137">
            <v>2.5000000000000001E-2</v>
          </cell>
          <cell r="BJ137">
            <v>2.5000000000000001E-2</v>
          </cell>
          <cell r="BK137">
            <v>2.5000000000000001E-2</v>
          </cell>
          <cell r="BL137">
            <v>2.5000000000000001E-2</v>
          </cell>
          <cell r="BM137">
            <v>2.5000000000000001E-2</v>
          </cell>
          <cell r="BN137">
            <v>2.5000000000000001E-2</v>
          </cell>
          <cell r="BO137">
            <v>2.5000000000000001E-2</v>
          </cell>
          <cell r="BP137">
            <v>2.5000000000000001E-2</v>
          </cell>
          <cell r="BQ137">
            <v>2.5000000000000001E-2</v>
          </cell>
          <cell r="BR137">
            <v>2.5000000000000001E-2</v>
          </cell>
          <cell r="BS137">
            <v>2.5000000000000001E-2</v>
          </cell>
          <cell r="BT137">
            <v>2.5000000000000001E-2</v>
          </cell>
          <cell r="BU137">
            <v>2.5000000000000001E-2</v>
          </cell>
          <cell r="BV137">
            <v>2.5000000000000001E-2</v>
          </cell>
          <cell r="BW137">
            <v>2.5000000000000001E-2</v>
          </cell>
          <cell r="BX137">
            <v>2.5000000000000001E-2</v>
          </cell>
          <cell r="BY137">
            <v>2.5000000000000001E-2</v>
          </cell>
          <cell r="BZ137">
            <v>2.5000000000000001E-2</v>
          </cell>
          <cell r="CA137">
            <v>2.5000000000000001E-2</v>
          </cell>
          <cell r="CB137">
            <v>2.5000000000000001E-2</v>
          </cell>
          <cell r="CC137">
            <v>2.5000000000000001E-2</v>
          </cell>
          <cell r="CD137">
            <v>2.5000000000000001E-2</v>
          </cell>
          <cell r="CE137">
            <v>2.5000000000000001E-2</v>
          </cell>
          <cell r="CF137">
            <v>2.5000000000000001E-2</v>
          </cell>
          <cell r="CG137">
            <v>2.5000000000000001E-2</v>
          </cell>
          <cell r="CH137">
            <v>2.5000000000000001E-2</v>
          </cell>
          <cell r="CI137">
            <v>2.5000000000000001E-2</v>
          </cell>
          <cell r="CJ137">
            <v>2.5000000000000001E-2</v>
          </cell>
          <cell r="CK137">
            <v>2.5000000000000001E-2</v>
          </cell>
          <cell r="CL137">
            <v>2.5000000000000001E-2</v>
          </cell>
          <cell r="CM137">
            <v>2.5000000000000001E-2</v>
          </cell>
          <cell r="CN137">
            <v>2.5000000000000001E-2</v>
          </cell>
          <cell r="CO137">
            <v>2.5000000000000001E-2</v>
          </cell>
          <cell r="CP137">
            <v>2.5000000000000001E-2</v>
          </cell>
          <cell r="CQ137">
            <v>2.5000000000000001E-2</v>
          </cell>
          <cell r="CR137">
            <v>2.5000000000000001E-2</v>
          </cell>
          <cell r="CS137">
            <v>2.5000000000000001E-2</v>
          </cell>
          <cell r="CT137">
            <v>2.5000000000000001E-2</v>
          </cell>
          <cell r="CU137">
            <v>2.5000000000000001E-2</v>
          </cell>
          <cell r="CV137">
            <v>2.5000000000000001E-2</v>
          </cell>
          <cell r="CW137">
            <v>2.5000000000000001E-2</v>
          </cell>
          <cell r="CX137">
            <v>2.5000000000000001E-2</v>
          </cell>
          <cell r="CY137">
            <v>2.5000000000000001E-2</v>
          </cell>
          <cell r="CZ137">
            <v>2.5000000000000001E-2</v>
          </cell>
          <cell r="DA137">
            <v>2.5000000000000001E-2</v>
          </cell>
          <cell r="DB137">
            <v>2.5000000000000001E-2</v>
          </cell>
          <cell r="DC137">
            <v>2.5000000000000001E-2</v>
          </cell>
          <cell r="DD137">
            <v>2.5000000000000001E-2</v>
          </cell>
          <cell r="DE137">
            <v>2.5000000000000001E-2</v>
          </cell>
          <cell r="DF137">
            <v>2.5000000000000001E-2</v>
          </cell>
          <cell r="DG137">
            <v>2.5000000000000001E-2</v>
          </cell>
          <cell r="DH137">
            <v>2.5000000000000001E-2</v>
          </cell>
          <cell r="DI137">
            <v>2.5000000000000001E-2</v>
          </cell>
          <cell r="DJ137">
            <v>2.5000000000000001E-2</v>
          </cell>
        </row>
        <row r="138">
          <cell r="M138" t="str">
            <v>tonne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tonne</v>
          </cell>
          <cell r="N139">
            <v>1.01</v>
          </cell>
          <cell r="O139">
            <v>1.01</v>
          </cell>
          <cell r="P139">
            <v>1.01</v>
          </cell>
          <cell r="Q139">
            <v>1.01</v>
          </cell>
          <cell r="R139">
            <v>1.01</v>
          </cell>
          <cell r="S139">
            <v>1.01</v>
          </cell>
          <cell r="T139">
            <v>1.01</v>
          </cell>
          <cell r="U139">
            <v>1.01</v>
          </cell>
          <cell r="V139">
            <v>1.01</v>
          </cell>
          <cell r="W139">
            <v>1.01</v>
          </cell>
          <cell r="X139">
            <v>1.01</v>
          </cell>
          <cell r="Y139">
            <v>1.01</v>
          </cell>
          <cell r="Z139">
            <v>1.01</v>
          </cell>
          <cell r="AA139">
            <v>1.01</v>
          </cell>
          <cell r="AB139">
            <v>1.01</v>
          </cell>
          <cell r="AC139">
            <v>1.01</v>
          </cell>
          <cell r="AD139">
            <v>1.01</v>
          </cell>
          <cell r="AE139">
            <v>1.01</v>
          </cell>
          <cell r="AF139">
            <v>1.01</v>
          </cell>
          <cell r="AG139">
            <v>1.01</v>
          </cell>
          <cell r="AH139">
            <v>1.01</v>
          </cell>
          <cell r="AI139">
            <v>1.01</v>
          </cell>
          <cell r="AJ139">
            <v>1.01</v>
          </cell>
          <cell r="AK139">
            <v>1.01</v>
          </cell>
          <cell r="AL139">
            <v>1.01</v>
          </cell>
          <cell r="AM139">
            <v>1.01</v>
          </cell>
          <cell r="AN139">
            <v>1.01</v>
          </cell>
          <cell r="AO139">
            <v>1.01</v>
          </cell>
          <cell r="AP139">
            <v>1.01</v>
          </cell>
          <cell r="AQ139">
            <v>1.01</v>
          </cell>
          <cell r="AR139">
            <v>1.01</v>
          </cell>
          <cell r="AS139">
            <v>1.01</v>
          </cell>
          <cell r="AT139">
            <v>1.01</v>
          </cell>
          <cell r="AU139">
            <v>1.01</v>
          </cell>
          <cell r="AV139">
            <v>1.01</v>
          </cell>
          <cell r="AW139">
            <v>1.01</v>
          </cell>
          <cell r="AX139">
            <v>1.01</v>
          </cell>
          <cell r="AY139">
            <v>1.01</v>
          </cell>
          <cell r="AZ139">
            <v>1.01</v>
          </cell>
          <cell r="BA139">
            <v>1.01</v>
          </cell>
          <cell r="BB139">
            <v>1.01</v>
          </cell>
          <cell r="BC139">
            <v>1.01</v>
          </cell>
          <cell r="BD139">
            <v>1.01</v>
          </cell>
          <cell r="BE139">
            <v>1.01</v>
          </cell>
          <cell r="BF139">
            <v>1.01</v>
          </cell>
          <cell r="BG139">
            <v>1.01</v>
          </cell>
          <cell r="BH139">
            <v>1.01</v>
          </cell>
          <cell r="BI139">
            <v>1.01</v>
          </cell>
          <cell r="BJ139">
            <v>1.01</v>
          </cell>
          <cell r="BK139">
            <v>1.01</v>
          </cell>
          <cell r="BL139">
            <v>1.01</v>
          </cell>
          <cell r="BM139">
            <v>1.01</v>
          </cell>
          <cell r="BN139">
            <v>1.01</v>
          </cell>
          <cell r="BO139">
            <v>1.01</v>
          </cell>
          <cell r="BP139">
            <v>1.01</v>
          </cell>
          <cell r="BQ139">
            <v>1.01</v>
          </cell>
          <cell r="BR139">
            <v>1.01</v>
          </cell>
          <cell r="BS139">
            <v>1.01</v>
          </cell>
          <cell r="BT139">
            <v>1.01</v>
          </cell>
          <cell r="BU139">
            <v>1.01</v>
          </cell>
          <cell r="BV139">
            <v>1.01</v>
          </cell>
          <cell r="BW139">
            <v>1.01</v>
          </cell>
          <cell r="BX139">
            <v>1.01</v>
          </cell>
          <cell r="BY139">
            <v>1.01</v>
          </cell>
          <cell r="BZ139">
            <v>1.01</v>
          </cell>
          <cell r="CA139">
            <v>1.01</v>
          </cell>
          <cell r="CB139">
            <v>1.01</v>
          </cell>
          <cell r="CC139">
            <v>1.01</v>
          </cell>
          <cell r="CD139">
            <v>1.01</v>
          </cell>
          <cell r="CE139">
            <v>1.01</v>
          </cell>
          <cell r="CF139">
            <v>1.01</v>
          </cell>
          <cell r="CG139">
            <v>1.01</v>
          </cell>
          <cell r="CH139">
            <v>1.01</v>
          </cell>
          <cell r="CI139">
            <v>1.01</v>
          </cell>
          <cell r="CJ139">
            <v>1.01</v>
          </cell>
          <cell r="CK139">
            <v>1.01</v>
          </cell>
          <cell r="CL139">
            <v>1.01</v>
          </cell>
          <cell r="CM139">
            <v>1.01</v>
          </cell>
          <cell r="CN139">
            <v>1.01</v>
          </cell>
          <cell r="CO139">
            <v>1.01</v>
          </cell>
          <cell r="CP139">
            <v>1.01</v>
          </cell>
          <cell r="CQ139">
            <v>1.01</v>
          </cell>
          <cell r="CR139">
            <v>1.01</v>
          </cell>
          <cell r="CS139">
            <v>1.01</v>
          </cell>
          <cell r="CT139">
            <v>1.01</v>
          </cell>
          <cell r="CU139">
            <v>1.01</v>
          </cell>
          <cell r="CV139">
            <v>1.01</v>
          </cell>
          <cell r="CW139">
            <v>1.01</v>
          </cell>
          <cell r="CX139">
            <v>1.01</v>
          </cell>
          <cell r="CY139">
            <v>1.01</v>
          </cell>
          <cell r="CZ139">
            <v>1.01</v>
          </cell>
          <cell r="DA139">
            <v>1.01</v>
          </cell>
          <cell r="DB139">
            <v>1.01</v>
          </cell>
          <cell r="DC139">
            <v>1.01</v>
          </cell>
          <cell r="DD139">
            <v>1.01</v>
          </cell>
          <cell r="DE139">
            <v>1.01</v>
          </cell>
          <cell r="DF139">
            <v>1.01</v>
          </cell>
          <cell r="DG139">
            <v>1.01</v>
          </cell>
          <cell r="DH139">
            <v>1.01</v>
          </cell>
          <cell r="DI139">
            <v>1.01</v>
          </cell>
          <cell r="DJ139">
            <v>1.01</v>
          </cell>
        </row>
        <row r="140">
          <cell r="M140" t="str">
            <v>tonne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tonne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</row>
        <row r="142">
          <cell r="M142" t="str">
            <v>GJ</v>
          </cell>
          <cell r="N142">
            <v>2.5000000000000001E-2</v>
          </cell>
          <cell r="O142">
            <v>2.5000000000000001E-2</v>
          </cell>
          <cell r="P142">
            <v>2.5000000000000001E-2</v>
          </cell>
          <cell r="Q142">
            <v>2.5000000000000001E-2</v>
          </cell>
          <cell r="R142">
            <v>2.5000000000000001E-2</v>
          </cell>
          <cell r="S142">
            <v>2.5000000000000001E-2</v>
          </cell>
          <cell r="T142">
            <v>2.5000000000000001E-2</v>
          </cell>
          <cell r="U142">
            <v>2.5000000000000001E-2</v>
          </cell>
          <cell r="V142">
            <v>2.5000000000000001E-2</v>
          </cell>
          <cell r="W142">
            <v>2.5000000000000001E-2</v>
          </cell>
          <cell r="X142">
            <v>2.5000000000000001E-2</v>
          </cell>
          <cell r="Y142">
            <v>2.5000000000000001E-2</v>
          </cell>
          <cell r="Z142">
            <v>2.5000000000000001E-2</v>
          </cell>
          <cell r="AA142">
            <v>2.5000000000000001E-2</v>
          </cell>
          <cell r="AB142">
            <v>2.5000000000000001E-2</v>
          </cell>
          <cell r="AC142">
            <v>2.5000000000000001E-2</v>
          </cell>
          <cell r="AD142">
            <v>2.5000000000000001E-2</v>
          </cell>
          <cell r="AE142">
            <v>2.5000000000000001E-2</v>
          </cell>
          <cell r="AF142">
            <v>2.5000000000000001E-2</v>
          </cell>
          <cell r="AG142">
            <v>2.5000000000000001E-2</v>
          </cell>
          <cell r="AH142">
            <v>2.5000000000000001E-2</v>
          </cell>
          <cell r="AI142">
            <v>2.5000000000000001E-2</v>
          </cell>
          <cell r="AJ142">
            <v>2.5000000000000001E-2</v>
          </cell>
          <cell r="AK142">
            <v>2.5000000000000001E-2</v>
          </cell>
          <cell r="AL142">
            <v>2.5000000000000001E-2</v>
          </cell>
          <cell r="AM142">
            <v>2.5000000000000001E-2</v>
          </cell>
          <cell r="AN142">
            <v>2.5000000000000001E-2</v>
          </cell>
          <cell r="AO142">
            <v>2.5000000000000001E-2</v>
          </cell>
          <cell r="AP142">
            <v>2.5000000000000001E-2</v>
          </cell>
          <cell r="AQ142">
            <v>2.5000000000000001E-2</v>
          </cell>
          <cell r="AR142">
            <v>2.5000000000000001E-2</v>
          </cell>
          <cell r="AS142">
            <v>2.5000000000000001E-2</v>
          </cell>
          <cell r="AT142">
            <v>2.5000000000000001E-2</v>
          </cell>
          <cell r="AU142">
            <v>2.5000000000000001E-2</v>
          </cell>
          <cell r="AV142">
            <v>2.5000000000000001E-2</v>
          </cell>
          <cell r="AW142">
            <v>2.5000000000000001E-2</v>
          </cell>
          <cell r="AX142">
            <v>2.5000000000000001E-2</v>
          </cell>
          <cell r="AY142">
            <v>2.5000000000000001E-2</v>
          </cell>
          <cell r="AZ142">
            <v>2.5000000000000001E-2</v>
          </cell>
          <cell r="BA142">
            <v>2.5000000000000001E-2</v>
          </cell>
          <cell r="BB142">
            <v>2.5000000000000001E-2</v>
          </cell>
          <cell r="BC142">
            <v>2.5000000000000001E-2</v>
          </cell>
          <cell r="BD142">
            <v>2.5000000000000001E-2</v>
          </cell>
          <cell r="BE142">
            <v>2.5000000000000001E-2</v>
          </cell>
          <cell r="BF142">
            <v>2.5000000000000001E-2</v>
          </cell>
          <cell r="BG142">
            <v>2.5000000000000001E-2</v>
          </cell>
          <cell r="BH142">
            <v>2.5000000000000001E-2</v>
          </cell>
          <cell r="BI142">
            <v>2.5000000000000001E-2</v>
          </cell>
          <cell r="BJ142">
            <v>2.5000000000000001E-2</v>
          </cell>
          <cell r="BK142">
            <v>2.5000000000000001E-2</v>
          </cell>
          <cell r="BL142">
            <v>2.5000000000000001E-2</v>
          </cell>
          <cell r="BM142">
            <v>2.5000000000000001E-2</v>
          </cell>
          <cell r="BN142">
            <v>2.5000000000000001E-2</v>
          </cell>
          <cell r="BO142">
            <v>2.5000000000000001E-2</v>
          </cell>
          <cell r="BP142">
            <v>2.5000000000000001E-2</v>
          </cell>
          <cell r="BQ142">
            <v>2.5000000000000001E-2</v>
          </cell>
          <cell r="BR142">
            <v>2.5000000000000001E-2</v>
          </cell>
          <cell r="BS142">
            <v>2.5000000000000001E-2</v>
          </cell>
          <cell r="BT142">
            <v>2.5000000000000001E-2</v>
          </cell>
          <cell r="BU142">
            <v>2.5000000000000001E-2</v>
          </cell>
          <cell r="BV142">
            <v>2.5000000000000001E-2</v>
          </cell>
          <cell r="BW142">
            <v>2.5000000000000001E-2</v>
          </cell>
          <cell r="BX142">
            <v>2.5000000000000001E-2</v>
          </cell>
          <cell r="BY142">
            <v>2.5000000000000001E-2</v>
          </cell>
          <cell r="BZ142">
            <v>2.5000000000000001E-2</v>
          </cell>
          <cell r="CA142">
            <v>2.5000000000000001E-2</v>
          </cell>
          <cell r="CB142">
            <v>2.5000000000000001E-2</v>
          </cell>
          <cell r="CC142">
            <v>2.5000000000000001E-2</v>
          </cell>
          <cell r="CD142">
            <v>2.5000000000000001E-2</v>
          </cell>
          <cell r="CE142">
            <v>2.5000000000000001E-2</v>
          </cell>
          <cell r="CF142">
            <v>2.5000000000000001E-2</v>
          </cell>
          <cell r="CG142">
            <v>2.5000000000000001E-2</v>
          </cell>
          <cell r="CH142">
            <v>2.5000000000000001E-2</v>
          </cell>
          <cell r="CI142">
            <v>2.5000000000000001E-2</v>
          </cell>
          <cell r="CJ142">
            <v>2.5000000000000001E-2</v>
          </cell>
          <cell r="CK142">
            <v>2.5000000000000001E-2</v>
          </cell>
          <cell r="CL142">
            <v>2.5000000000000001E-2</v>
          </cell>
          <cell r="CM142">
            <v>2.5000000000000001E-2</v>
          </cell>
          <cell r="CN142">
            <v>2.5000000000000001E-2</v>
          </cell>
          <cell r="CO142">
            <v>2.5000000000000001E-2</v>
          </cell>
          <cell r="CP142">
            <v>2.5000000000000001E-2</v>
          </cell>
          <cell r="CQ142">
            <v>2.5000000000000001E-2</v>
          </cell>
          <cell r="CR142">
            <v>2.5000000000000001E-2</v>
          </cell>
          <cell r="CS142">
            <v>2.5000000000000001E-2</v>
          </cell>
          <cell r="CT142">
            <v>2.5000000000000001E-2</v>
          </cell>
          <cell r="CU142">
            <v>2.5000000000000001E-2</v>
          </cell>
          <cell r="CV142">
            <v>2.5000000000000001E-2</v>
          </cell>
          <cell r="CW142">
            <v>2.5000000000000001E-2</v>
          </cell>
          <cell r="CX142">
            <v>2.5000000000000001E-2</v>
          </cell>
          <cell r="CY142">
            <v>2.5000000000000001E-2</v>
          </cell>
          <cell r="CZ142">
            <v>2.5000000000000001E-2</v>
          </cell>
          <cell r="DA142">
            <v>2.5000000000000001E-2</v>
          </cell>
          <cell r="DB142">
            <v>2.5000000000000001E-2</v>
          </cell>
          <cell r="DC142">
            <v>2.5000000000000001E-2</v>
          </cell>
          <cell r="DD142">
            <v>2.5000000000000001E-2</v>
          </cell>
          <cell r="DE142">
            <v>2.5000000000000001E-2</v>
          </cell>
          <cell r="DF142">
            <v>2.5000000000000001E-2</v>
          </cell>
          <cell r="DG142">
            <v>2.5000000000000001E-2</v>
          </cell>
          <cell r="DH142">
            <v>2.5000000000000001E-2</v>
          </cell>
          <cell r="DI142">
            <v>2.5000000000000001E-2</v>
          </cell>
          <cell r="DJ142">
            <v>2.5000000000000001E-2</v>
          </cell>
        </row>
        <row r="143">
          <cell r="M143" t="str">
            <v>GJ</v>
          </cell>
          <cell r="N143">
            <v>2.5000000000000001E-2</v>
          </cell>
          <cell r="O143">
            <v>2.5000000000000001E-2</v>
          </cell>
          <cell r="P143">
            <v>2.5000000000000001E-2</v>
          </cell>
          <cell r="Q143">
            <v>2.5000000000000001E-2</v>
          </cell>
          <cell r="R143">
            <v>2.5000000000000001E-2</v>
          </cell>
          <cell r="S143">
            <v>2.5000000000000001E-2</v>
          </cell>
          <cell r="T143">
            <v>2.5000000000000001E-2</v>
          </cell>
          <cell r="U143">
            <v>2.5000000000000001E-2</v>
          </cell>
          <cell r="V143">
            <v>2.5000000000000001E-2</v>
          </cell>
          <cell r="W143">
            <v>2.5000000000000001E-2</v>
          </cell>
          <cell r="X143">
            <v>2.5000000000000001E-2</v>
          </cell>
          <cell r="Y143">
            <v>2.5000000000000001E-2</v>
          </cell>
          <cell r="Z143">
            <v>2.5000000000000001E-2</v>
          </cell>
          <cell r="AA143">
            <v>2.5000000000000001E-2</v>
          </cell>
          <cell r="AB143">
            <v>2.5000000000000001E-2</v>
          </cell>
          <cell r="AC143">
            <v>2.5000000000000001E-2</v>
          </cell>
          <cell r="AD143">
            <v>2.5000000000000001E-2</v>
          </cell>
          <cell r="AE143">
            <v>2.5000000000000001E-2</v>
          </cell>
          <cell r="AF143">
            <v>2.5000000000000001E-2</v>
          </cell>
          <cell r="AG143">
            <v>2.5000000000000001E-2</v>
          </cell>
          <cell r="AH143">
            <v>2.5000000000000001E-2</v>
          </cell>
          <cell r="AI143">
            <v>2.5000000000000001E-2</v>
          </cell>
          <cell r="AJ143">
            <v>2.5000000000000001E-2</v>
          </cell>
          <cell r="AK143">
            <v>2.5000000000000001E-2</v>
          </cell>
          <cell r="AL143">
            <v>2.5000000000000001E-2</v>
          </cell>
          <cell r="AM143">
            <v>2.5000000000000001E-2</v>
          </cell>
          <cell r="AN143">
            <v>2.5000000000000001E-2</v>
          </cell>
          <cell r="AO143">
            <v>2.5000000000000001E-2</v>
          </cell>
          <cell r="AP143">
            <v>2.5000000000000001E-2</v>
          </cell>
          <cell r="AQ143">
            <v>2.5000000000000001E-2</v>
          </cell>
          <cell r="AR143">
            <v>2.5000000000000001E-2</v>
          </cell>
          <cell r="AS143">
            <v>2.5000000000000001E-2</v>
          </cell>
          <cell r="AT143">
            <v>2.5000000000000001E-2</v>
          </cell>
          <cell r="AU143">
            <v>2.5000000000000001E-2</v>
          </cell>
          <cell r="AV143">
            <v>2.5000000000000001E-2</v>
          </cell>
          <cell r="AW143">
            <v>2.5000000000000001E-2</v>
          </cell>
          <cell r="AX143">
            <v>2.5000000000000001E-2</v>
          </cell>
          <cell r="AY143">
            <v>2.5000000000000001E-2</v>
          </cell>
          <cell r="AZ143">
            <v>2.5000000000000001E-2</v>
          </cell>
          <cell r="BA143">
            <v>2.5000000000000001E-2</v>
          </cell>
          <cell r="BB143">
            <v>2.5000000000000001E-2</v>
          </cell>
          <cell r="BC143">
            <v>2.5000000000000001E-2</v>
          </cell>
          <cell r="BD143">
            <v>2.5000000000000001E-2</v>
          </cell>
          <cell r="BE143">
            <v>2.5000000000000001E-2</v>
          </cell>
          <cell r="BF143">
            <v>2.5000000000000001E-2</v>
          </cell>
          <cell r="BG143">
            <v>2.5000000000000001E-2</v>
          </cell>
          <cell r="BH143">
            <v>2.5000000000000001E-2</v>
          </cell>
          <cell r="BI143">
            <v>2.5000000000000001E-2</v>
          </cell>
          <cell r="BJ143">
            <v>2.5000000000000001E-2</v>
          </cell>
          <cell r="BK143">
            <v>2.5000000000000001E-2</v>
          </cell>
          <cell r="BL143">
            <v>2.5000000000000001E-2</v>
          </cell>
          <cell r="BM143">
            <v>2.5000000000000001E-2</v>
          </cell>
          <cell r="BN143">
            <v>2.5000000000000001E-2</v>
          </cell>
          <cell r="BO143">
            <v>2.5000000000000001E-2</v>
          </cell>
          <cell r="BP143">
            <v>2.5000000000000001E-2</v>
          </cell>
          <cell r="BQ143">
            <v>2.5000000000000001E-2</v>
          </cell>
          <cell r="BR143">
            <v>2.5000000000000001E-2</v>
          </cell>
          <cell r="BS143">
            <v>2.5000000000000001E-2</v>
          </cell>
          <cell r="BT143">
            <v>2.5000000000000001E-2</v>
          </cell>
          <cell r="BU143">
            <v>2.5000000000000001E-2</v>
          </cell>
          <cell r="BV143">
            <v>2.5000000000000001E-2</v>
          </cell>
          <cell r="BW143">
            <v>2.5000000000000001E-2</v>
          </cell>
          <cell r="BX143">
            <v>2.5000000000000001E-2</v>
          </cell>
          <cell r="BY143">
            <v>2.5000000000000001E-2</v>
          </cell>
          <cell r="BZ143">
            <v>2.5000000000000001E-2</v>
          </cell>
          <cell r="CA143">
            <v>2.5000000000000001E-2</v>
          </cell>
          <cell r="CB143">
            <v>2.5000000000000001E-2</v>
          </cell>
          <cell r="CC143">
            <v>2.5000000000000001E-2</v>
          </cell>
          <cell r="CD143">
            <v>2.5000000000000001E-2</v>
          </cell>
          <cell r="CE143">
            <v>2.5000000000000001E-2</v>
          </cell>
          <cell r="CF143">
            <v>2.5000000000000001E-2</v>
          </cell>
          <cell r="CG143">
            <v>2.5000000000000001E-2</v>
          </cell>
          <cell r="CH143">
            <v>2.5000000000000001E-2</v>
          </cell>
          <cell r="CI143">
            <v>2.5000000000000001E-2</v>
          </cell>
          <cell r="CJ143">
            <v>2.5000000000000001E-2</v>
          </cell>
          <cell r="CK143">
            <v>2.5000000000000001E-2</v>
          </cell>
          <cell r="CL143">
            <v>2.5000000000000001E-2</v>
          </cell>
          <cell r="CM143">
            <v>2.5000000000000001E-2</v>
          </cell>
          <cell r="CN143">
            <v>2.5000000000000001E-2</v>
          </cell>
          <cell r="CO143">
            <v>2.5000000000000001E-2</v>
          </cell>
          <cell r="CP143">
            <v>2.5000000000000001E-2</v>
          </cell>
          <cell r="CQ143">
            <v>2.5000000000000001E-2</v>
          </cell>
          <cell r="CR143">
            <v>2.5000000000000001E-2</v>
          </cell>
          <cell r="CS143">
            <v>2.5000000000000001E-2</v>
          </cell>
          <cell r="CT143">
            <v>2.5000000000000001E-2</v>
          </cell>
          <cell r="CU143">
            <v>2.5000000000000001E-2</v>
          </cell>
          <cell r="CV143">
            <v>2.5000000000000001E-2</v>
          </cell>
          <cell r="CW143">
            <v>2.5000000000000001E-2</v>
          </cell>
          <cell r="CX143">
            <v>2.5000000000000001E-2</v>
          </cell>
          <cell r="CY143">
            <v>2.5000000000000001E-2</v>
          </cell>
          <cell r="CZ143">
            <v>2.5000000000000001E-2</v>
          </cell>
          <cell r="DA143">
            <v>2.5000000000000001E-2</v>
          </cell>
          <cell r="DB143">
            <v>2.5000000000000001E-2</v>
          </cell>
          <cell r="DC143">
            <v>2.5000000000000001E-2</v>
          </cell>
          <cell r="DD143">
            <v>2.5000000000000001E-2</v>
          </cell>
          <cell r="DE143">
            <v>2.5000000000000001E-2</v>
          </cell>
          <cell r="DF143">
            <v>2.5000000000000001E-2</v>
          </cell>
          <cell r="DG143">
            <v>2.5000000000000001E-2</v>
          </cell>
          <cell r="DH143">
            <v>2.5000000000000001E-2</v>
          </cell>
          <cell r="DI143">
            <v>2.5000000000000001E-2</v>
          </cell>
          <cell r="DJ143">
            <v>2.5000000000000001E-2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tonne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1</v>
          </cell>
          <cell r="AN148">
            <v>1</v>
          </cell>
          <cell r="AO148">
            <v>1</v>
          </cell>
          <cell r="AP148">
            <v>1</v>
          </cell>
          <cell r="AQ148">
            <v>1</v>
          </cell>
          <cell r="AR148">
            <v>1</v>
          </cell>
          <cell r="AS148">
            <v>1</v>
          </cell>
          <cell r="AT148">
            <v>1</v>
          </cell>
          <cell r="AU148">
            <v>1</v>
          </cell>
          <cell r="AV148">
            <v>1</v>
          </cell>
          <cell r="AW148">
            <v>1</v>
          </cell>
          <cell r="AX148">
            <v>1</v>
          </cell>
          <cell r="AY148">
            <v>1</v>
          </cell>
          <cell r="AZ148">
            <v>1</v>
          </cell>
          <cell r="BA148">
            <v>1</v>
          </cell>
          <cell r="BB148">
            <v>1</v>
          </cell>
          <cell r="BC148">
            <v>1</v>
          </cell>
          <cell r="BD148">
            <v>1</v>
          </cell>
          <cell r="BE148">
            <v>1</v>
          </cell>
          <cell r="BF148">
            <v>1</v>
          </cell>
          <cell r="BG148">
            <v>1</v>
          </cell>
          <cell r="BH148">
            <v>1</v>
          </cell>
          <cell r="BI148">
            <v>1</v>
          </cell>
          <cell r="BJ148">
            <v>1</v>
          </cell>
          <cell r="BK148">
            <v>1</v>
          </cell>
          <cell r="BL148">
            <v>1</v>
          </cell>
          <cell r="BM148">
            <v>1</v>
          </cell>
          <cell r="BN148">
            <v>1</v>
          </cell>
          <cell r="BO148">
            <v>1</v>
          </cell>
          <cell r="BP148">
            <v>1</v>
          </cell>
          <cell r="BQ148">
            <v>1</v>
          </cell>
          <cell r="BR148">
            <v>1</v>
          </cell>
          <cell r="BS148">
            <v>1</v>
          </cell>
          <cell r="BT148">
            <v>1</v>
          </cell>
          <cell r="BU148">
            <v>1</v>
          </cell>
          <cell r="BV148">
            <v>1</v>
          </cell>
          <cell r="BW148">
            <v>1</v>
          </cell>
          <cell r="BX148">
            <v>1</v>
          </cell>
          <cell r="BY148">
            <v>1</v>
          </cell>
          <cell r="BZ148">
            <v>1</v>
          </cell>
          <cell r="CA148">
            <v>1</v>
          </cell>
          <cell r="CB148">
            <v>1</v>
          </cell>
          <cell r="CC148">
            <v>1</v>
          </cell>
          <cell r="CD148">
            <v>1</v>
          </cell>
          <cell r="CE148">
            <v>1</v>
          </cell>
          <cell r="CF148">
            <v>1</v>
          </cell>
          <cell r="CG148">
            <v>1</v>
          </cell>
          <cell r="CH148">
            <v>1</v>
          </cell>
          <cell r="CI148">
            <v>1</v>
          </cell>
          <cell r="CJ148">
            <v>1</v>
          </cell>
          <cell r="CK148">
            <v>1</v>
          </cell>
          <cell r="CL148">
            <v>1</v>
          </cell>
          <cell r="CM148">
            <v>1</v>
          </cell>
          <cell r="CN148">
            <v>1</v>
          </cell>
          <cell r="CO148">
            <v>1</v>
          </cell>
          <cell r="CP148">
            <v>1</v>
          </cell>
          <cell r="CQ148">
            <v>1</v>
          </cell>
          <cell r="CR148">
            <v>1</v>
          </cell>
          <cell r="CS148">
            <v>1</v>
          </cell>
          <cell r="CT148">
            <v>1</v>
          </cell>
          <cell r="CU148">
            <v>1</v>
          </cell>
          <cell r="CV148">
            <v>1</v>
          </cell>
          <cell r="CW148">
            <v>1</v>
          </cell>
          <cell r="CX148">
            <v>1</v>
          </cell>
          <cell r="CY148">
            <v>1</v>
          </cell>
          <cell r="CZ148">
            <v>1</v>
          </cell>
          <cell r="DA148">
            <v>1</v>
          </cell>
          <cell r="DB148">
            <v>1</v>
          </cell>
          <cell r="DC148">
            <v>1</v>
          </cell>
          <cell r="DD148">
            <v>1</v>
          </cell>
          <cell r="DE148">
            <v>1</v>
          </cell>
          <cell r="DF148">
            <v>1</v>
          </cell>
          <cell r="DG148">
            <v>1</v>
          </cell>
          <cell r="DH148">
            <v>1</v>
          </cell>
          <cell r="DI148">
            <v>1</v>
          </cell>
          <cell r="DJ148">
            <v>1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</row>
        <row r="152">
          <cell r="M152" t="str">
            <v>tonne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  <cell r="AU152">
            <v>1</v>
          </cell>
          <cell r="AV152">
            <v>1</v>
          </cell>
          <cell r="AW152">
            <v>1</v>
          </cell>
          <cell r="AX152">
            <v>1</v>
          </cell>
          <cell r="AY152">
            <v>1</v>
          </cell>
          <cell r="AZ152">
            <v>1</v>
          </cell>
          <cell r="BA152">
            <v>1</v>
          </cell>
          <cell r="BB152">
            <v>1</v>
          </cell>
          <cell r="BC152">
            <v>1</v>
          </cell>
          <cell r="BD152">
            <v>1</v>
          </cell>
          <cell r="BE152">
            <v>1</v>
          </cell>
          <cell r="BF152">
            <v>1</v>
          </cell>
          <cell r="BG152">
            <v>1</v>
          </cell>
          <cell r="BH152">
            <v>1</v>
          </cell>
          <cell r="BI152">
            <v>1</v>
          </cell>
          <cell r="BJ152">
            <v>1</v>
          </cell>
          <cell r="BK152">
            <v>1</v>
          </cell>
          <cell r="BL152">
            <v>1</v>
          </cell>
          <cell r="BM152">
            <v>1</v>
          </cell>
          <cell r="BN152">
            <v>1</v>
          </cell>
          <cell r="BO152">
            <v>1</v>
          </cell>
          <cell r="BP152">
            <v>1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1</v>
          </cell>
          <cell r="BV152">
            <v>1</v>
          </cell>
          <cell r="BW152">
            <v>1</v>
          </cell>
          <cell r="BX152">
            <v>1</v>
          </cell>
          <cell r="BY152">
            <v>1</v>
          </cell>
          <cell r="BZ152">
            <v>1</v>
          </cell>
          <cell r="CA152">
            <v>1</v>
          </cell>
          <cell r="CB152">
            <v>1</v>
          </cell>
          <cell r="CC152">
            <v>1</v>
          </cell>
          <cell r="CD152">
            <v>1</v>
          </cell>
          <cell r="CE152">
            <v>1</v>
          </cell>
          <cell r="CF152">
            <v>1</v>
          </cell>
          <cell r="CG152">
            <v>1</v>
          </cell>
          <cell r="CH152">
            <v>1</v>
          </cell>
          <cell r="CI152">
            <v>1</v>
          </cell>
          <cell r="CJ152">
            <v>1</v>
          </cell>
          <cell r="CK152">
            <v>1</v>
          </cell>
          <cell r="CL152">
            <v>1</v>
          </cell>
          <cell r="CM152">
            <v>1</v>
          </cell>
          <cell r="CN152">
            <v>1</v>
          </cell>
          <cell r="CO152">
            <v>1</v>
          </cell>
          <cell r="CP152">
            <v>1</v>
          </cell>
          <cell r="CQ152">
            <v>1</v>
          </cell>
          <cell r="CR152">
            <v>1</v>
          </cell>
          <cell r="CS152">
            <v>1</v>
          </cell>
          <cell r="CT152">
            <v>1</v>
          </cell>
          <cell r="CU152">
            <v>1</v>
          </cell>
          <cell r="CV152">
            <v>1</v>
          </cell>
          <cell r="CW152">
            <v>1</v>
          </cell>
          <cell r="CX152">
            <v>1</v>
          </cell>
          <cell r="CY152">
            <v>1</v>
          </cell>
          <cell r="CZ152">
            <v>1</v>
          </cell>
          <cell r="DA152">
            <v>1</v>
          </cell>
          <cell r="DB152">
            <v>1</v>
          </cell>
          <cell r="DC152">
            <v>1</v>
          </cell>
          <cell r="DD152">
            <v>1</v>
          </cell>
          <cell r="DE152">
            <v>1</v>
          </cell>
          <cell r="DF152">
            <v>1</v>
          </cell>
          <cell r="DG152">
            <v>1</v>
          </cell>
          <cell r="DH152">
            <v>1</v>
          </cell>
          <cell r="DI152">
            <v>1</v>
          </cell>
          <cell r="DJ152">
            <v>1</v>
          </cell>
        </row>
        <row r="153">
          <cell r="M153" t="str">
            <v>tonne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</row>
        <row r="154">
          <cell r="M154" t="str">
            <v>GJ</v>
          </cell>
          <cell r="N154">
            <v>2.5000000000000001E-2</v>
          </cell>
          <cell r="O154">
            <v>2.5000000000000001E-2</v>
          </cell>
          <cell r="P154">
            <v>2.5000000000000001E-2</v>
          </cell>
          <cell r="Q154">
            <v>2.5000000000000001E-2</v>
          </cell>
          <cell r="R154">
            <v>2.5000000000000001E-2</v>
          </cell>
          <cell r="S154">
            <v>2.5000000000000001E-2</v>
          </cell>
          <cell r="T154">
            <v>2.5000000000000001E-2</v>
          </cell>
          <cell r="U154">
            <v>2.5000000000000001E-2</v>
          </cell>
          <cell r="V154">
            <v>2.5000000000000001E-2</v>
          </cell>
          <cell r="W154">
            <v>2.5000000000000001E-2</v>
          </cell>
          <cell r="X154">
            <v>2.5000000000000001E-2</v>
          </cell>
          <cell r="Y154">
            <v>2.5000000000000001E-2</v>
          </cell>
          <cell r="Z154">
            <v>2.5000000000000001E-2</v>
          </cell>
          <cell r="AA154">
            <v>2.5000000000000001E-2</v>
          </cell>
          <cell r="AB154">
            <v>2.5000000000000001E-2</v>
          </cell>
          <cell r="AC154">
            <v>2.5000000000000001E-2</v>
          </cell>
          <cell r="AD154">
            <v>2.5000000000000001E-2</v>
          </cell>
          <cell r="AE154">
            <v>2.5000000000000001E-2</v>
          </cell>
          <cell r="AF154">
            <v>2.5000000000000001E-2</v>
          </cell>
          <cell r="AG154">
            <v>2.5000000000000001E-2</v>
          </cell>
          <cell r="AH154">
            <v>2.5000000000000001E-2</v>
          </cell>
          <cell r="AI154">
            <v>2.5000000000000001E-2</v>
          </cell>
          <cell r="AJ154">
            <v>2.5000000000000001E-2</v>
          </cell>
          <cell r="AK154">
            <v>2.5000000000000001E-2</v>
          </cell>
          <cell r="AL154">
            <v>2.5000000000000001E-2</v>
          </cell>
          <cell r="AM154">
            <v>2.5000000000000001E-2</v>
          </cell>
          <cell r="AN154">
            <v>2.5000000000000001E-2</v>
          </cell>
          <cell r="AO154">
            <v>2.5000000000000001E-2</v>
          </cell>
          <cell r="AP154">
            <v>2.5000000000000001E-2</v>
          </cell>
          <cell r="AQ154">
            <v>2.5000000000000001E-2</v>
          </cell>
          <cell r="AR154">
            <v>2.5000000000000001E-2</v>
          </cell>
          <cell r="AS154">
            <v>2.5000000000000001E-2</v>
          </cell>
          <cell r="AT154">
            <v>2.5000000000000001E-2</v>
          </cell>
          <cell r="AU154">
            <v>2.5000000000000001E-2</v>
          </cell>
          <cell r="AV154">
            <v>2.5000000000000001E-2</v>
          </cell>
          <cell r="AW154">
            <v>2.5000000000000001E-2</v>
          </cell>
          <cell r="AX154">
            <v>2.5000000000000001E-2</v>
          </cell>
          <cell r="AY154">
            <v>2.5000000000000001E-2</v>
          </cell>
          <cell r="AZ154">
            <v>2.5000000000000001E-2</v>
          </cell>
          <cell r="BA154">
            <v>2.5000000000000001E-2</v>
          </cell>
          <cell r="BB154">
            <v>2.5000000000000001E-2</v>
          </cell>
          <cell r="BC154">
            <v>2.5000000000000001E-2</v>
          </cell>
          <cell r="BD154">
            <v>2.5000000000000001E-2</v>
          </cell>
          <cell r="BE154">
            <v>2.5000000000000001E-2</v>
          </cell>
          <cell r="BF154">
            <v>2.5000000000000001E-2</v>
          </cell>
          <cell r="BG154">
            <v>2.5000000000000001E-2</v>
          </cell>
          <cell r="BH154">
            <v>2.5000000000000001E-2</v>
          </cell>
          <cell r="BI154">
            <v>2.5000000000000001E-2</v>
          </cell>
          <cell r="BJ154">
            <v>2.5000000000000001E-2</v>
          </cell>
          <cell r="BK154">
            <v>2.5000000000000001E-2</v>
          </cell>
          <cell r="BL154">
            <v>2.5000000000000001E-2</v>
          </cell>
          <cell r="BM154">
            <v>2.5000000000000001E-2</v>
          </cell>
          <cell r="BN154">
            <v>2.5000000000000001E-2</v>
          </cell>
          <cell r="BO154">
            <v>2.5000000000000001E-2</v>
          </cell>
          <cell r="BP154">
            <v>2.5000000000000001E-2</v>
          </cell>
          <cell r="BQ154">
            <v>2.5000000000000001E-2</v>
          </cell>
          <cell r="BR154">
            <v>2.5000000000000001E-2</v>
          </cell>
          <cell r="BS154">
            <v>2.5000000000000001E-2</v>
          </cell>
          <cell r="BT154">
            <v>2.5000000000000001E-2</v>
          </cell>
          <cell r="BU154">
            <v>2.5000000000000001E-2</v>
          </cell>
          <cell r="BV154">
            <v>2.5000000000000001E-2</v>
          </cell>
          <cell r="BW154">
            <v>2.5000000000000001E-2</v>
          </cell>
          <cell r="BX154">
            <v>2.5000000000000001E-2</v>
          </cell>
          <cell r="BY154">
            <v>2.5000000000000001E-2</v>
          </cell>
          <cell r="BZ154">
            <v>2.5000000000000001E-2</v>
          </cell>
          <cell r="CA154">
            <v>2.5000000000000001E-2</v>
          </cell>
          <cell r="CB154">
            <v>2.5000000000000001E-2</v>
          </cell>
          <cell r="CC154">
            <v>2.5000000000000001E-2</v>
          </cell>
          <cell r="CD154">
            <v>2.5000000000000001E-2</v>
          </cell>
          <cell r="CE154">
            <v>2.5000000000000001E-2</v>
          </cell>
          <cell r="CF154">
            <v>2.5000000000000001E-2</v>
          </cell>
          <cell r="CG154">
            <v>2.5000000000000001E-2</v>
          </cell>
          <cell r="CH154">
            <v>2.5000000000000001E-2</v>
          </cell>
          <cell r="CI154">
            <v>2.5000000000000001E-2</v>
          </cell>
          <cell r="CJ154">
            <v>2.5000000000000001E-2</v>
          </cell>
          <cell r="CK154">
            <v>2.5000000000000001E-2</v>
          </cell>
          <cell r="CL154">
            <v>2.5000000000000001E-2</v>
          </cell>
          <cell r="CM154">
            <v>2.5000000000000001E-2</v>
          </cell>
          <cell r="CN154">
            <v>2.5000000000000001E-2</v>
          </cell>
          <cell r="CO154">
            <v>2.5000000000000001E-2</v>
          </cell>
          <cell r="CP154">
            <v>2.5000000000000001E-2</v>
          </cell>
          <cell r="CQ154">
            <v>2.5000000000000001E-2</v>
          </cell>
          <cell r="CR154">
            <v>2.5000000000000001E-2</v>
          </cell>
          <cell r="CS154">
            <v>2.5000000000000001E-2</v>
          </cell>
          <cell r="CT154">
            <v>2.5000000000000001E-2</v>
          </cell>
          <cell r="CU154">
            <v>2.5000000000000001E-2</v>
          </cell>
          <cell r="CV154">
            <v>2.5000000000000001E-2</v>
          </cell>
          <cell r="CW154">
            <v>2.5000000000000001E-2</v>
          </cell>
          <cell r="CX154">
            <v>2.5000000000000001E-2</v>
          </cell>
          <cell r="CY154">
            <v>2.5000000000000001E-2</v>
          </cell>
          <cell r="CZ154">
            <v>2.5000000000000001E-2</v>
          </cell>
          <cell r="DA154">
            <v>2.5000000000000001E-2</v>
          </cell>
          <cell r="DB154">
            <v>2.5000000000000001E-2</v>
          </cell>
          <cell r="DC154">
            <v>2.5000000000000001E-2</v>
          </cell>
          <cell r="DD154">
            <v>2.5000000000000001E-2</v>
          </cell>
          <cell r="DE154">
            <v>2.5000000000000001E-2</v>
          </cell>
          <cell r="DF154">
            <v>2.5000000000000001E-2</v>
          </cell>
          <cell r="DG154">
            <v>2.5000000000000001E-2</v>
          </cell>
          <cell r="DH154">
            <v>2.5000000000000001E-2</v>
          </cell>
          <cell r="DI154">
            <v>2.5000000000000001E-2</v>
          </cell>
          <cell r="DJ154">
            <v>2.5000000000000001E-2</v>
          </cell>
        </row>
        <row r="155">
          <cell r="M155" t="str">
            <v>GJ</v>
          </cell>
          <cell r="N155">
            <v>2.5000000000000001E-2</v>
          </cell>
          <cell r="O155">
            <v>2.5000000000000001E-2</v>
          </cell>
          <cell r="P155">
            <v>2.5000000000000001E-2</v>
          </cell>
          <cell r="Q155">
            <v>2.5000000000000001E-2</v>
          </cell>
          <cell r="R155">
            <v>2.5000000000000001E-2</v>
          </cell>
          <cell r="S155">
            <v>2.5000000000000001E-2</v>
          </cell>
          <cell r="T155">
            <v>2.5000000000000001E-2</v>
          </cell>
          <cell r="U155">
            <v>2.5000000000000001E-2</v>
          </cell>
          <cell r="V155">
            <v>2.5000000000000001E-2</v>
          </cell>
          <cell r="W155">
            <v>2.5000000000000001E-2</v>
          </cell>
          <cell r="X155">
            <v>2.5000000000000001E-2</v>
          </cell>
          <cell r="Y155">
            <v>2.5000000000000001E-2</v>
          </cell>
          <cell r="Z155">
            <v>2.5000000000000001E-2</v>
          </cell>
          <cell r="AA155">
            <v>2.5000000000000001E-2</v>
          </cell>
          <cell r="AB155">
            <v>2.5000000000000001E-2</v>
          </cell>
          <cell r="AC155">
            <v>2.5000000000000001E-2</v>
          </cell>
          <cell r="AD155">
            <v>2.5000000000000001E-2</v>
          </cell>
          <cell r="AE155">
            <v>2.5000000000000001E-2</v>
          </cell>
          <cell r="AF155">
            <v>2.5000000000000001E-2</v>
          </cell>
          <cell r="AG155">
            <v>2.5000000000000001E-2</v>
          </cell>
          <cell r="AH155">
            <v>2.5000000000000001E-2</v>
          </cell>
          <cell r="AI155">
            <v>2.5000000000000001E-2</v>
          </cell>
          <cell r="AJ155">
            <v>2.5000000000000001E-2</v>
          </cell>
          <cell r="AK155">
            <v>2.5000000000000001E-2</v>
          </cell>
          <cell r="AL155">
            <v>2.5000000000000001E-2</v>
          </cell>
          <cell r="AM155">
            <v>2.5000000000000001E-2</v>
          </cell>
          <cell r="AN155">
            <v>2.5000000000000001E-2</v>
          </cell>
          <cell r="AO155">
            <v>2.5000000000000001E-2</v>
          </cell>
          <cell r="AP155">
            <v>2.5000000000000001E-2</v>
          </cell>
          <cell r="AQ155">
            <v>2.5000000000000001E-2</v>
          </cell>
          <cell r="AR155">
            <v>2.5000000000000001E-2</v>
          </cell>
          <cell r="AS155">
            <v>2.5000000000000001E-2</v>
          </cell>
          <cell r="AT155">
            <v>2.5000000000000001E-2</v>
          </cell>
          <cell r="AU155">
            <v>2.5000000000000001E-2</v>
          </cell>
          <cell r="AV155">
            <v>2.5000000000000001E-2</v>
          </cell>
          <cell r="AW155">
            <v>2.5000000000000001E-2</v>
          </cell>
          <cell r="AX155">
            <v>2.5000000000000001E-2</v>
          </cell>
          <cell r="AY155">
            <v>2.5000000000000001E-2</v>
          </cell>
          <cell r="AZ155">
            <v>2.5000000000000001E-2</v>
          </cell>
          <cell r="BA155">
            <v>2.5000000000000001E-2</v>
          </cell>
          <cell r="BB155">
            <v>2.5000000000000001E-2</v>
          </cell>
          <cell r="BC155">
            <v>2.5000000000000001E-2</v>
          </cell>
          <cell r="BD155">
            <v>2.5000000000000001E-2</v>
          </cell>
          <cell r="BE155">
            <v>2.5000000000000001E-2</v>
          </cell>
          <cell r="BF155">
            <v>2.5000000000000001E-2</v>
          </cell>
          <cell r="BG155">
            <v>2.5000000000000001E-2</v>
          </cell>
          <cell r="BH155">
            <v>2.5000000000000001E-2</v>
          </cell>
          <cell r="BI155">
            <v>2.5000000000000001E-2</v>
          </cell>
          <cell r="BJ155">
            <v>2.5000000000000001E-2</v>
          </cell>
          <cell r="BK155">
            <v>2.5000000000000001E-2</v>
          </cell>
          <cell r="BL155">
            <v>2.5000000000000001E-2</v>
          </cell>
          <cell r="BM155">
            <v>2.5000000000000001E-2</v>
          </cell>
          <cell r="BN155">
            <v>2.5000000000000001E-2</v>
          </cell>
          <cell r="BO155">
            <v>2.5000000000000001E-2</v>
          </cell>
          <cell r="BP155">
            <v>2.5000000000000001E-2</v>
          </cell>
          <cell r="BQ155">
            <v>2.5000000000000001E-2</v>
          </cell>
          <cell r="BR155">
            <v>2.5000000000000001E-2</v>
          </cell>
          <cell r="BS155">
            <v>2.5000000000000001E-2</v>
          </cell>
          <cell r="BT155">
            <v>2.5000000000000001E-2</v>
          </cell>
          <cell r="BU155">
            <v>2.5000000000000001E-2</v>
          </cell>
          <cell r="BV155">
            <v>2.5000000000000001E-2</v>
          </cell>
          <cell r="BW155">
            <v>2.5000000000000001E-2</v>
          </cell>
          <cell r="BX155">
            <v>2.5000000000000001E-2</v>
          </cell>
          <cell r="BY155">
            <v>2.5000000000000001E-2</v>
          </cell>
          <cell r="BZ155">
            <v>2.5000000000000001E-2</v>
          </cell>
          <cell r="CA155">
            <v>2.5000000000000001E-2</v>
          </cell>
          <cell r="CB155">
            <v>2.5000000000000001E-2</v>
          </cell>
          <cell r="CC155">
            <v>2.5000000000000001E-2</v>
          </cell>
          <cell r="CD155">
            <v>2.5000000000000001E-2</v>
          </cell>
          <cell r="CE155">
            <v>2.5000000000000001E-2</v>
          </cell>
          <cell r="CF155">
            <v>2.5000000000000001E-2</v>
          </cell>
          <cell r="CG155">
            <v>2.5000000000000001E-2</v>
          </cell>
          <cell r="CH155">
            <v>2.5000000000000001E-2</v>
          </cell>
          <cell r="CI155">
            <v>2.5000000000000001E-2</v>
          </cell>
          <cell r="CJ155">
            <v>2.5000000000000001E-2</v>
          </cell>
          <cell r="CK155">
            <v>2.5000000000000001E-2</v>
          </cell>
          <cell r="CL155">
            <v>2.5000000000000001E-2</v>
          </cell>
          <cell r="CM155">
            <v>2.5000000000000001E-2</v>
          </cell>
          <cell r="CN155">
            <v>2.5000000000000001E-2</v>
          </cell>
          <cell r="CO155">
            <v>2.5000000000000001E-2</v>
          </cell>
          <cell r="CP155">
            <v>2.5000000000000001E-2</v>
          </cell>
          <cell r="CQ155">
            <v>2.5000000000000001E-2</v>
          </cell>
          <cell r="CR155">
            <v>2.5000000000000001E-2</v>
          </cell>
          <cell r="CS155">
            <v>2.5000000000000001E-2</v>
          </cell>
          <cell r="CT155">
            <v>2.5000000000000001E-2</v>
          </cell>
          <cell r="CU155">
            <v>2.5000000000000001E-2</v>
          </cell>
          <cell r="CV155">
            <v>2.5000000000000001E-2</v>
          </cell>
          <cell r="CW155">
            <v>2.5000000000000001E-2</v>
          </cell>
          <cell r="CX155">
            <v>2.5000000000000001E-2</v>
          </cell>
          <cell r="CY155">
            <v>2.5000000000000001E-2</v>
          </cell>
          <cell r="CZ155">
            <v>2.5000000000000001E-2</v>
          </cell>
          <cell r="DA155">
            <v>2.5000000000000001E-2</v>
          </cell>
          <cell r="DB155">
            <v>2.5000000000000001E-2</v>
          </cell>
          <cell r="DC155">
            <v>2.5000000000000001E-2</v>
          </cell>
          <cell r="DD155">
            <v>2.5000000000000001E-2</v>
          </cell>
          <cell r="DE155">
            <v>2.5000000000000001E-2</v>
          </cell>
          <cell r="DF155">
            <v>2.5000000000000001E-2</v>
          </cell>
          <cell r="DG155">
            <v>2.5000000000000001E-2</v>
          </cell>
          <cell r="DH155">
            <v>2.5000000000000001E-2</v>
          </cell>
          <cell r="DI155">
            <v>2.5000000000000001E-2</v>
          </cell>
          <cell r="DJ155">
            <v>2.5000000000000001E-2</v>
          </cell>
        </row>
        <row r="156">
          <cell r="M156" t="str">
            <v>tonne</v>
          </cell>
          <cell r="N156">
            <v>0.15</v>
          </cell>
          <cell r="O156">
            <v>0.15</v>
          </cell>
          <cell r="P156">
            <v>0.15</v>
          </cell>
          <cell r="Q156">
            <v>0.15</v>
          </cell>
          <cell r="R156">
            <v>0.15</v>
          </cell>
          <cell r="S156">
            <v>0.15</v>
          </cell>
          <cell r="T156">
            <v>0.15</v>
          </cell>
          <cell r="U156">
            <v>0.15</v>
          </cell>
          <cell r="V156">
            <v>0.15</v>
          </cell>
          <cell r="W156">
            <v>0.15</v>
          </cell>
          <cell r="X156">
            <v>0.15</v>
          </cell>
          <cell r="Y156">
            <v>0.15</v>
          </cell>
          <cell r="Z156">
            <v>0.15</v>
          </cell>
          <cell r="AA156">
            <v>0.15</v>
          </cell>
          <cell r="AB156">
            <v>0.15</v>
          </cell>
          <cell r="AC156">
            <v>0.15</v>
          </cell>
          <cell r="AD156">
            <v>0.15</v>
          </cell>
          <cell r="AE156">
            <v>0.15</v>
          </cell>
          <cell r="AF156">
            <v>0.15</v>
          </cell>
          <cell r="AG156">
            <v>0.15</v>
          </cell>
          <cell r="AH156">
            <v>0.15</v>
          </cell>
          <cell r="AI156">
            <v>0.15</v>
          </cell>
          <cell r="AJ156">
            <v>0.15</v>
          </cell>
          <cell r="AK156">
            <v>0.15</v>
          </cell>
          <cell r="AL156">
            <v>0.15</v>
          </cell>
          <cell r="AM156">
            <v>0.15</v>
          </cell>
          <cell r="AN156">
            <v>0.15</v>
          </cell>
          <cell r="AO156">
            <v>0.15</v>
          </cell>
          <cell r="AP156">
            <v>0.15</v>
          </cell>
          <cell r="AQ156">
            <v>0.15</v>
          </cell>
          <cell r="AR156">
            <v>0.15</v>
          </cell>
          <cell r="AS156">
            <v>0.15</v>
          </cell>
          <cell r="AT156">
            <v>0.15</v>
          </cell>
          <cell r="AU156">
            <v>0.15</v>
          </cell>
          <cell r="AV156">
            <v>0.15</v>
          </cell>
          <cell r="AW156">
            <v>0.15</v>
          </cell>
          <cell r="AX156">
            <v>0.15</v>
          </cell>
          <cell r="AY156">
            <v>0.15</v>
          </cell>
          <cell r="AZ156">
            <v>0.15</v>
          </cell>
          <cell r="BA156">
            <v>0.15</v>
          </cell>
          <cell r="BB156">
            <v>0.15</v>
          </cell>
          <cell r="BC156">
            <v>0.15</v>
          </cell>
          <cell r="BD156">
            <v>0.15</v>
          </cell>
          <cell r="BE156">
            <v>0.15</v>
          </cell>
          <cell r="BF156">
            <v>0.15</v>
          </cell>
          <cell r="BG156">
            <v>0.15</v>
          </cell>
          <cell r="BH156">
            <v>0.15</v>
          </cell>
          <cell r="BI156">
            <v>0.15</v>
          </cell>
          <cell r="BJ156">
            <v>0.15</v>
          </cell>
          <cell r="BK156">
            <v>0.15</v>
          </cell>
          <cell r="BL156">
            <v>0.15</v>
          </cell>
          <cell r="BM156">
            <v>0.15</v>
          </cell>
          <cell r="BN156">
            <v>0.15</v>
          </cell>
          <cell r="BO156">
            <v>0.15</v>
          </cell>
          <cell r="BP156">
            <v>0.15</v>
          </cell>
          <cell r="BQ156">
            <v>0.15</v>
          </cell>
          <cell r="BR156">
            <v>0.15</v>
          </cell>
          <cell r="BS156">
            <v>0.15</v>
          </cell>
          <cell r="BT156">
            <v>0.15</v>
          </cell>
          <cell r="BU156">
            <v>0.15</v>
          </cell>
          <cell r="BV156">
            <v>0.15</v>
          </cell>
          <cell r="BW156">
            <v>0.15</v>
          </cell>
          <cell r="BX156">
            <v>0.15</v>
          </cell>
          <cell r="BY156">
            <v>0.15</v>
          </cell>
          <cell r="BZ156">
            <v>0.15</v>
          </cell>
          <cell r="CA156">
            <v>0.15</v>
          </cell>
          <cell r="CB156">
            <v>0.15</v>
          </cell>
          <cell r="CC156">
            <v>0.15</v>
          </cell>
          <cell r="CD156">
            <v>0.15</v>
          </cell>
          <cell r="CE156">
            <v>0.15</v>
          </cell>
          <cell r="CF156">
            <v>0.15</v>
          </cell>
          <cell r="CG156">
            <v>0.15</v>
          </cell>
          <cell r="CH156">
            <v>0.15</v>
          </cell>
          <cell r="CI156">
            <v>0.15</v>
          </cell>
          <cell r="CJ156">
            <v>0.15</v>
          </cell>
          <cell r="CK156">
            <v>0.15</v>
          </cell>
          <cell r="CL156">
            <v>0.15</v>
          </cell>
          <cell r="CM156">
            <v>0.15</v>
          </cell>
          <cell r="CN156">
            <v>0.15</v>
          </cell>
          <cell r="CO156">
            <v>0.15</v>
          </cell>
          <cell r="CP156">
            <v>0.15</v>
          </cell>
          <cell r="CQ156">
            <v>0.15</v>
          </cell>
          <cell r="CR156">
            <v>0.15</v>
          </cell>
          <cell r="CS156">
            <v>0.15</v>
          </cell>
          <cell r="CT156">
            <v>0.15</v>
          </cell>
          <cell r="CU156">
            <v>0.15</v>
          </cell>
          <cell r="CV156">
            <v>0.15</v>
          </cell>
          <cell r="CW156">
            <v>0.15</v>
          </cell>
          <cell r="CX156">
            <v>0.15</v>
          </cell>
          <cell r="CY156">
            <v>0.15</v>
          </cell>
          <cell r="CZ156">
            <v>0.15</v>
          </cell>
          <cell r="DA156">
            <v>0.15</v>
          </cell>
          <cell r="DB156">
            <v>0.15</v>
          </cell>
          <cell r="DC156">
            <v>0.15</v>
          </cell>
          <cell r="DD156">
            <v>0.15</v>
          </cell>
          <cell r="DE156">
            <v>0.15</v>
          </cell>
          <cell r="DF156">
            <v>0.15</v>
          </cell>
          <cell r="DG156">
            <v>0.15</v>
          </cell>
          <cell r="DH156">
            <v>0.15</v>
          </cell>
          <cell r="DI156">
            <v>0.15</v>
          </cell>
          <cell r="DJ156">
            <v>0.15</v>
          </cell>
        </row>
        <row r="157">
          <cell r="M157" t="str">
            <v>tonne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V157">
            <v>1</v>
          </cell>
          <cell r="W157">
            <v>1</v>
          </cell>
          <cell r="X157">
            <v>1</v>
          </cell>
          <cell r="Y157">
            <v>1</v>
          </cell>
          <cell r="Z157">
            <v>1</v>
          </cell>
          <cell r="AA157">
            <v>1</v>
          </cell>
          <cell r="AB157">
            <v>1</v>
          </cell>
          <cell r="AC157">
            <v>1</v>
          </cell>
          <cell r="AD157">
            <v>1</v>
          </cell>
          <cell r="AE157">
            <v>1</v>
          </cell>
          <cell r="AF157">
            <v>1</v>
          </cell>
          <cell r="AG157">
            <v>1</v>
          </cell>
          <cell r="AH157">
            <v>1</v>
          </cell>
          <cell r="AI157">
            <v>1</v>
          </cell>
          <cell r="AJ157">
            <v>1</v>
          </cell>
          <cell r="AK157">
            <v>1</v>
          </cell>
          <cell r="AL157">
            <v>1</v>
          </cell>
          <cell r="AM157">
            <v>1</v>
          </cell>
          <cell r="AN157">
            <v>1</v>
          </cell>
          <cell r="AO157">
            <v>1</v>
          </cell>
          <cell r="AP157">
            <v>1</v>
          </cell>
          <cell r="AQ157">
            <v>1</v>
          </cell>
          <cell r="AR157">
            <v>1</v>
          </cell>
          <cell r="AS157">
            <v>1</v>
          </cell>
          <cell r="AT157">
            <v>1</v>
          </cell>
          <cell r="AU157">
            <v>1</v>
          </cell>
          <cell r="AV157">
            <v>1</v>
          </cell>
          <cell r="AW157">
            <v>1</v>
          </cell>
          <cell r="AX157">
            <v>1</v>
          </cell>
          <cell r="AY157">
            <v>1</v>
          </cell>
          <cell r="AZ157">
            <v>1</v>
          </cell>
          <cell r="BA157">
            <v>1</v>
          </cell>
          <cell r="BB157">
            <v>1</v>
          </cell>
          <cell r="BC157">
            <v>1</v>
          </cell>
          <cell r="BD157">
            <v>1</v>
          </cell>
          <cell r="BE157">
            <v>1</v>
          </cell>
          <cell r="BF157">
            <v>1</v>
          </cell>
          <cell r="BG157">
            <v>1</v>
          </cell>
          <cell r="BH157">
            <v>1</v>
          </cell>
          <cell r="BI157">
            <v>1</v>
          </cell>
          <cell r="BJ157">
            <v>1</v>
          </cell>
          <cell r="BK157">
            <v>1</v>
          </cell>
          <cell r="BL157">
            <v>1</v>
          </cell>
          <cell r="BM157">
            <v>1</v>
          </cell>
          <cell r="BN157">
            <v>1</v>
          </cell>
          <cell r="BO157">
            <v>1</v>
          </cell>
          <cell r="BP157">
            <v>1</v>
          </cell>
          <cell r="BQ157">
            <v>1</v>
          </cell>
          <cell r="BR157">
            <v>1</v>
          </cell>
          <cell r="BS157">
            <v>1</v>
          </cell>
          <cell r="BT157">
            <v>1</v>
          </cell>
          <cell r="BU157">
            <v>1</v>
          </cell>
          <cell r="BV157">
            <v>1</v>
          </cell>
          <cell r="BW157">
            <v>1</v>
          </cell>
          <cell r="BX157">
            <v>1</v>
          </cell>
          <cell r="BY157">
            <v>1</v>
          </cell>
          <cell r="BZ157">
            <v>1</v>
          </cell>
          <cell r="CA157">
            <v>1</v>
          </cell>
          <cell r="CB157">
            <v>1</v>
          </cell>
          <cell r="CC157">
            <v>1</v>
          </cell>
          <cell r="CD157">
            <v>1</v>
          </cell>
          <cell r="CE157">
            <v>1</v>
          </cell>
          <cell r="CF157">
            <v>1</v>
          </cell>
          <cell r="CG157">
            <v>1</v>
          </cell>
          <cell r="CH157">
            <v>1</v>
          </cell>
          <cell r="CI157">
            <v>1</v>
          </cell>
          <cell r="CJ157">
            <v>1</v>
          </cell>
          <cell r="CK157">
            <v>1</v>
          </cell>
          <cell r="CL157">
            <v>1</v>
          </cell>
          <cell r="CM157">
            <v>1</v>
          </cell>
          <cell r="CN157">
            <v>1</v>
          </cell>
          <cell r="CO157">
            <v>1</v>
          </cell>
          <cell r="CP157">
            <v>1</v>
          </cell>
          <cell r="CQ157">
            <v>1</v>
          </cell>
          <cell r="CR157">
            <v>1</v>
          </cell>
          <cell r="CS157">
            <v>1</v>
          </cell>
          <cell r="CT157">
            <v>1</v>
          </cell>
          <cell r="CU157">
            <v>1</v>
          </cell>
          <cell r="CV157">
            <v>1</v>
          </cell>
          <cell r="CW157">
            <v>1</v>
          </cell>
          <cell r="CX157">
            <v>1</v>
          </cell>
          <cell r="CY157">
            <v>1</v>
          </cell>
          <cell r="CZ157">
            <v>1</v>
          </cell>
          <cell r="DA157">
            <v>1</v>
          </cell>
          <cell r="DB157">
            <v>1</v>
          </cell>
          <cell r="DC157">
            <v>1</v>
          </cell>
          <cell r="DD157">
            <v>1</v>
          </cell>
          <cell r="DE157">
            <v>1</v>
          </cell>
          <cell r="DF157">
            <v>1</v>
          </cell>
          <cell r="DG157">
            <v>1</v>
          </cell>
          <cell r="DH157">
            <v>1</v>
          </cell>
          <cell r="DI157">
            <v>1</v>
          </cell>
          <cell r="DJ157">
            <v>1</v>
          </cell>
        </row>
        <row r="158">
          <cell r="M158" t="str">
            <v>tonne</v>
          </cell>
          <cell r="N158">
            <v>1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  <cell r="X158">
            <v>1</v>
          </cell>
          <cell r="Y158">
            <v>1</v>
          </cell>
          <cell r="Z158">
            <v>1</v>
          </cell>
          <cell r="AA158">
            <v>1</v>
          </cell>
          <cell r="AB158">
            <v>1</v>
          </cell>
          <cell r="AC158">
            <v>1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  <cell r="AU158">
            <v>1</v>
          </cell>
          <cell r="AV158">
            <v>1</v>
          </cell>
          <cell r="AW158">
            <v>1</v>
          </cell>
          <cell r="AX158">
            <v>1</v>
          </cell>
          <cell r="AY158">
            <v>1</v>
          </cell>
          <cell r="AZ158">
            <v>1</v>
          </cell>
          <cell r="BA158">
            <v>1</v>
          </cell>
          <cell r="BB158">
            <v>1</v>
          </cell>
          <cell r="BC158">
            <v>1</v>
          </cell>
          <cell r="BD158">
            <v>1</v>
          </cell>
          <cell r="BE158">
            <v>1</v>
          </cell>
          <cell r="BF158">
            <v>1</v>
          </cell>
          <cell r="BG158">
            <v>1</v>
          </cell>
          <cell r="BH158">
            <v>1</v>
          </cell>
          <cell r="BI158">
            <v>1</v>
          </cell>
          <cell r="BJ158">
            <v>1</v>
          </cell>
          <cell r="BK158">
            <v>1</v>
          </cell>
          <cell r="BL158">
            <v>1</v>
          </cell>
          <cell r="BM158">
            <v>1</v>
          </cell>
          <cell r="BN158">
            <v>1</v>
          </cell>
          <cell r="BO158">
            <v>1</v>
          </cell>
          <cell r="BP158">
            <v>1</v>
          </cell>
          <cell r="BQ158">
            <v>1</v>
          </cell>
          <cell r="BR158">
            <v>1</v>
          </cell>
          <cell r="BS158">
            <v>1</v>
          </cell>
          <cell r="BT158">
            <v>1</v>
          </cell>
          <cell r="BU158">
            <v>1</v>
          </cell>
          <cell r="BV158">
            <v>1</v>
          </cell>
          <cell r="BW158">
            <v>1</v>
          </cell>
          <cell r="BX158">
            <v>1</v>
          </cell>
          <cell r="BY158">
            <v>1</v>
          </cell>
          <cell r="BZ158">
            <v>1</v>
          </cell>
          <cell r="CA158">
            <v>1</v>
          </cell>
          <cell r="CB158">
            <v>1</v>
          </cell>
          <cell r="CC158">
            <v>1</v>
          </cell>
          <cell r="CD158">
            <v>1</v>
          </cell>
          <cell r="CE158">
            <v>1</v>
          </cell>
          <cell r="CF158">
            <v>1</v>
          </cell>
          <cell r="CG158">
            <v>1</v>
          </cell>
          <cell r="CH158">
            <v>1</v>
          </cell>
          <cell r="CI158">
            <v>1</v>
          </cell>
          <cell r="CJ158">
            <v>1</v>
          </cell>
          <cell r="CK158">
            <v>1</v>
          </cell>
          <cell r="CL158">
            <v>1</v>
          </cell>
          <cell r="CM158">
            <v>1</v>
          </cell>
          <cell r="CN158">
            <v>1</v>
          </cell>
          <cell r="CO158">
            <v>1</v>
          </cell>
          <cell r="CP158">
            <v>1</v>
          </cell>
          <cell r="CQ158">
            <v>1</v>
          </cell>
          <cell r="CR158">
            <v>1</v>
          </cell>
          <cell r="CS158">
            <v>1</v>
          </cell>
          <cell r="CT158">
            <v>1</v>
          </cell>
          <cell r="CU158">
            <v>1</v>
          </cell>
          <cell r="CV158">
            <v>1</v>
          </cell>
          <cell r="CW158">
            <v>1</v>
          </cell>
          <cell r="CX158">
            <v>1</v>
          </cell>
          <cell r="CY158">
            <v>1</v>
          </cell>
          <cell r="CZ158">
            <v>1</v>
          </cell>
          <cell r="DA158">
            <v>1</v>
          </cell>
          <cell r="DB158">
            <v>1</v>
          </cell>
          <cell r="DC158">
            <v>1</v>
          </cell>
          <cell r="DD158">
            <v>1</v>
          </cell>
          <cell r="DE158">
            <v>1</v>
          </cell>
          <cell r="DF158">
            <v>1</v>
          </cell>
          <cell r="DG158">
            <v>1</v>
          </cell>
          <cell r="DH158">
            <v>1</v>
          </cell>
          <cell r="DI158">
            <v>1</v>
          </cell>
          <cell r="DJ158">
            <v>1</v>
          </cell>
        </row>
        <row r="159">
          <cell r="M159" t="str">
            <v>tonne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1</v>
          </cell>
          <cell r="X159">
            <v>1</v>
          </cell>
          <cell r="Y159">
            <v>1</v>
          </cell>
          <cell r="Z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  <cell r="AU159">
            <v>1</v>
          </cell>
          <cell r="AV159">
            <v>1</v>
          </cell>
          <cell r="AW159">
            <v>1</v>
          </cell>
          <cell r="AX159">
            <v>1</v>
          </cell>
          <cell r="AY159">
            <v>1</v>
          </cell>
          <cell r="AZ159">
            <v>1</v>
          </cell>
          <cell r="BA159">
            <v>1</v>
          </cell>
          <cell r="BB159">
            <v>1</v>
          </cell>
          <cell r="BC159">
            <v>1</v>
          </cell>
          <cell r="BD159">
            <v>1</v>
          </cell>
          <cell r="BE159">
            <v>1</v>
          </cell>
          <cell r="BF159">
            <v>1</v>
          </cell>
          <cell r="BG159">
            <v>1</v>
          </cell>
          <cell r="BH159">
            <v>1</v>
          </cell>
          <cell r="BI159">
            <v>1</v>
          </cell>
          <cell r="BJ159">
            <v>1</v>
          </cell>
          <cell r="BK159">
            <v>1</v>
          </cell>
          <cell r="BL159">
            <v>1</v>
          </cell>
          <cell r="BM159">
            <v>1</v>
          </cell>
          <cell r="BN159">
            <v>1</v>
          </cell>
          <cell r="BO159">
            <v>1</v>
          </cell>
          <cell r="BP159">
            <v>1</v>
          </cell>
          <cell r="BQ159">
            <v>1</v>
          </cell>
          <cell r="BR159">
            <v>1</v>
          </cell>
          <cell r="BS159">
            <v>1</v>
          </cell>
          <cell r="BT159">
            <v>1</v>
          </cell>
          <cell r="BU159">
            <v>1</v>
          </cell>
          <cell r="BV159">
            <v>1</v>
          </cell>
          <cell r="BW159">
            <v>1</v>
          </cell>
          <cell r="BX159">
            <v>1</v>
          </cell>
          <cell r="BY159">
            <v>1</v>
          </cell>
          <cell r="BZ159">
            <v>1</v>
          </cell>
          <cell r="CA159">
            <v>1</v>
          </cell>
          <cell r="CB159">
            <v>1</v>
          </cell>
          <cell r="CC159">
            <v>1</v>
          </cell>
          <cell r="CD159">
            <v>1</v>
          </cell>
          <cell r="CE159">
            <v>1</v>
          </cell>
          <cell r="CF159">
            <v>1</v>
          </cell>
          <cell r="CG159">
            <v>1</v>
          </cell>
          <cell r="CH159">
            <v>1</v>
          </cell>
          <cell r="CI159">
            <v>1</v>
          </cell>
          <cell r="CJ159">
            <v>1</v>
          </cell>
          <cell r="CK159">
            <v>1</v>
          </cell>
          <cell r="CL159">
            <v>1</v>
          </cell>
          <cell r="CM159">
            <v>1</v>
          </cell>
          <cell r="CN159">
            <v>1</v>
          </cell>
          <cell r="CO159">
            <v>1</v>
          </cell>
          <cell r="CP159">
            <v>1</v>
          </cell>
          <cell r="CQ159">
            <v>1</v>
          </cell>
          <cell r="CR159">
            <v>1</v>
          </cell>
          <cell r="CS159">
            <v>1</v>
          </cell>
          <cell r="CT159">
            <v>1</v>
          </cell>
          <cell r="CU159">
            <v>1</v>
          </cell>
          <cell r="CV159">
            <v>1</v>
          </cell>
          <cell r="CW159">
            <v>1</v>
          </cell>
          <cell r="CX159">
            <v>1</v>
          </cell>
          <cell r="CY159">
            <v>1</v>
          </cell>
          <cell r="CZ159">
            <v>1</v>
          </cell>
          <cell r="DA159">
            <v>1</v>
          </cell>
          <cell r="DB159">
            <v>1</v>
          </cell>
          <cell r="DC159">
            <v>1</v>
          </cell>
          <cell r="DD159">
            <v>1</v>
          </cell>
          <cell r="DE159">
            <v>1</v>
          </cell>
          <cell r="DF159">
            <v>1</v>
          </cell>
          <cell r="DG159">
            <v>1</v>
          </cell>
          <cell r="DH159">
            <v>1</v>
          </cell>
          <cell r="DI159">
            <v>1</v>
          </cell>
          <cell r="DJ159">
            <v>1</v>
          </cell>
        </row>
        <row r="160">
          <cell r="M160" t="str">
            <v>tonne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  <cell r="Y160">
            <v>1</v>
          </cell>
          <cell r="Z160">
            <v>1</v>
          </cell>
          <cell r="AA160">
            <v>1</v>
          </cell>
          <cell r="AB160">
            <v>1</v>
          </cell>
          <cell r="AC160">
            <v>1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  <cell r="AU160">
            <v>1</v>
          </cell>
          <cell r="AV160">
            <v>1</v>
          </cell>
          <cell r="AW160">
            <v>1</v>
          </cell>
          <cell r="AX160">
            <v>1</v>
          </cell>
          <cell r="AY160">
            <v>1</v>
          </cell>
          <cell r="AZ160">
            <v>1</v>
          </cell>
          <cell r="BA160">
            <v>1</v>
          </cell>
          <cell r="BB160">
            <v>1</v>
          </cell>
          <cell r="BC160">
            <v>1</v>
          </cell>
          <cell r="BD160">
            <v>1</v>
          </cell>
          <cell r="BE160">
            <v>1</v>
          </cell>
          <cell r="BF160">
            <v>1</v>
          </cell>
          <cell r="BG160">
            <v>1</v>
          </cell>
          <cell r="BH160">
            <v>1</v>
          </cell>
          <cell r="BI160">
            <v>1</v>
          </cell>
          <cell r="BJ160">
            <v>1</v>
          </cell>
          <cell r="BK160">
            <v>1</v>
          </cell>
          <cell r="BL160">
            <v>1</v>
          </cell>
          <cell r="BM160">
            <v>1</v>
          </cell>
          <cell r="BN160">
            <v>1</v>
          </cell>
          <cell r="BO160">
            <v>1</v>
          </cell>
          <cell r="BP160">
            <v>1</v>
          </cell>
          <cell r="BQ160">
            <v>1</v>
          </cell>
          <cell r="BR160">
            <v>1</v>
          </cell>
          <cell r="BS160">
            <v>1</v>
          </cell>
          <cell r="BT160">
            <v>1</v>
          </cell>
          <cell r="BU160">
            <v>1</v>
          </cell>
          <cell r="BV160">
            <v>1</v>
          </cell>
          <cell r="BW160">
            <v>1</v>
          </cell>
          <cell r="BX160">
            <v>1</v>
          </cell>
          <cell r="BY160">
            <v>1</v>
          </cell>
          <cell r="BZ160">
            <v>1</v>
          </cell>
          <cell r="CA160">
            <v>1</v>
          </cell>
          <cell r="CB160">
            <v>1</v>
          </cell>
          <cell r="CC160">
            <v>1</v>
          </cell>
          <cell r="CD160">
            <v>1</v>
          </cell>
          <cell r="CE160">
            <v>1</v>
          </cell>
          <cell r="CF160">
            <v>1</v>
          </cell>
          <cell r="CG160">
            <v>1</v>
          </cell>
          <cell r="CH160">
            <v>1</v>
          </cell>
          <cell r="CI160">
            <v>1</v>
          </cell>
          <cell r="CJ160">
            <v>1</v>
          </cell>
          <cell r="CK160">
            <v>1</v>
          </cell>
          <cell r="CL160">
            <v>1</v>
          </cell>
          <cell r="CM160">
            <v>1</v>
          </cell>
          <cell r="CN160">
            <v>1</v>
          </cell>
          <cell r="CO160">
            <v>1</v>
          </cell>
          <cell r="CP160">
            <v>1</v>
          </cell>
          <cell r="CQ160">
            <v>1</v>
          </cell>
          <cell r="CR160">
            <v>1</v>
          </cell>
          <cell r="CS160">
            <v>1</v>
          </cell>
          <cell r="CT160">
            <v>1</v>
          </cell>
          <cell r="CU160">
            <v>1</v>
          </cell>
          <cell r="CV160">
            <v>1</v>
          </cell>
          <cell r="CW160">
            <v>1</v>
          </cell>
          <cell r="CX160">
            <v>1</v>
          </cell>
          <cell r="CY160">
            <v>1</v>
          </cell>
          <cell r="CZ160">
            <v>1</v>
          </cell>
          <cell r="DA160">
            <v>1</v>
          </cell>
          <cell r="DB160">
            <v>1</v>
          </cell>
          <cell r="DC160">
            <v>1</v>
          </cell>
          <cell r="DD160">
            <v>1</v>
          </cell>
          <cell r="DE160">
            <v>1</v>
          </cell>
          <cell r="DF160">
            <v>1</v>
          </cell>
          <cell r="DG160">
            <v>1</v>
          </cell>
          <cell r="DH160">
            <v>1</v>
          </cell>
          <cell r="DI160">
            <v>1</v>
          </cell>
          <cell r="DJ160">
            <v>1</v>
          </cell>
        </row>
        <row r="161">
          <cell r="M161" t="str">
            <v>tonne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  <cell r="BP161">
            <v>1</v>
          </cell>
          <cell r="BQ161">
            <v>1</v>
          </cell>
          <cell r="BR161">
            <v>1</v>
          </cell>
          <cell r="BS161">
            <v>1</v>
          </cell>
          <cell r="BT161">
            <v>1</v>
          </cell>
          <cell r="BU161">
            <v>1</v>
          </cell>
          <cell r="BV161">
            <v>1</v>
          </cell>
          <cell r="BW161">
            <v>1</v>
          </cell>
          <cell r="BX161">
            <v>1</v>
          </cell>
          <cell r="BY161">
            <v>1</v>
          </cell>
          <cell r="BZ161">
            <v>1</v>
          </cell>
          <cell r="CA161">
            <v>1</v>
          </cell>
          <cell r="CB161">
            <v>1</v>
          </cell>
          <cell r="CC161">
            <v>1</v>
          </cell>
          <cell r="CD161">
            <v>1</v>
          </cell>
          <cell r="CE161">
            <v>1</v>
          </cell>
          <cell r="CF161">
            <v>1</v>
          </cell>
          <cell r="CG161">
            <v>1</v>
          </cell>
          <cell r="CH161">
            <v>1</v>
          </cell>
          <cell r="CI161">
            <v>1</v>
          </cell>
          <cell r="CJ161">
            <v>1</v>
          </cell>
          <cell r="CK161">
            <v>1</v>
          </cell>
          <cell r="CL161">
            <v>1</v>
          </cell>
          <cell r="CM161">
            <v>1</v>
          </cell>
          <cell r="CN161">
            <v>1</v>
          </cell>
          <cell r="CO161">
            <v>1</v>
          </cell>
          <cell r="CP161">
            <v>1</v>
          </cell>
          <cell r="CQ161">
            <v>1</v>
          </cell>
          <cell r="CR161">
            <v>1</v>
          </cell>
          <cell r="CS161">
            <v>1</v>
          </cell>
          <cell r="CT161">
            <v>1</v>
          </cell>
          <cell r="CU161">
            <v>1</v>
          </cell>
          <cell r="CV161">
            <v>1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</row>
        <row r="162">
          <cell r="M162" t="str">
            <v>tonne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</row>
        <row r="163">
          <cell r="M163" t="str">
            <v>tonne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B163">
            <v>1</v>
          </cell>
          <cell r="AC163">
            <v>1</v>
          </cell>
          <cell r="AD163">
            <v>1</v>
          </cell>
          <cell r="AE163">
            <v>1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W163">
            <v>1</v>
          </cell>
          <cell r="AX163">
            <v>1</v>
          </cell>
          <cell r="AY163">
            <v>1</v>
          </cell>
          <cell r="AZ163">
            <v>1</v>
          </cell>
          <cell r="BA163">
            <v>1</v>
          </cell>
          <cell r="BB163">
            <v>1</v>
          </cell>
          <cell r="BC163">
            <v>1</v>
          </cell>
          <cell r="BD163">
            <v>1</v>
          </cell>
          <cell r="BE163">
            <v>1</v>
          </cell>
          <cell r="BF163">
            <v>1</v>
          </cell>
          <cell r="BG163">
            <v>1</v>
          </cell>
          <cell r="BH163">
            <v>1</v>
          </cell>
          <cell r="BI163">
            <v>1</v>
          </cell>
          <cell r="BJ163">
            <v>1</v>
          </cell>
          <cell r="BK163">
            <v>1</v>
          </cell>
          <cell r="BL163">
            <v>1</v>
          </cell>
          <cell r="BM163">
            <v>1</v>
          </cell>
          <cell r="BN163">
            <v>1</v>
          </cell>
          <cell r="BO163">
            <v>1</v>
          </cell>
          <cell r="BP163">
            <v>1</v>
          </cell>
          <cell r="BQ163">
            <v>1</v>
          </cell>
          <cell r="BR163">
            <v>1</v>
          </cell>
          <cell r="BS163">
            <v>1</v>
          </cell>
          <cell r="BT163">
            <v>1</v>
          </cell>
          <cell r="BU163">
            <v>1</v>
          </cell>
          <cell r="BV163">
            <v>1</v>
          </cell>
          <cell r="BW163">
            <v>1</v>
          </cell>
          <cell r="BX163">
            <v>1</v>
          </cell>
          <cell r="BY163">
            <v>1</v>
          </cell>
          <cell r="BZ163">
            <v>1</v>
          </cell>
          <cell r="CA163">
            <v>1</v>
          </cell>
          <cell r="CB163">
            <v>1</v>
          </cell>
          <cell r="CC163">
            <v>1</v>
          </cell>
          <cell r="CD163">
            <v>1</v>
          </cell>
          <cell r="CE163">
            <v>1</v>
          </cell>
          <cell r="CF163">
            <v>1</v>
          </cell>
          <cell r="CG163">
            <v>1</v>
          </cell>
          <cell r="CH163">
            <v>1</v>
          </cell>
          <cell r="CI163">
            <v>1</v>
          </cell>
          <cell r="CJ163">
            <v>1</v>
          </cell>
          <cell r="CK163">
            <v>1</v>
          </cell>
          <cell r="CL163">
            <v>1</v>
          </cell>
          <cell r="CM163">
            <v>1</v>
          </cell>
          <cell r="CN163">
            <v>1</v>
          </cell>
          <cell r="CO163">
            <v>1</v>
          </cell>
          <cell r="CP163">
            <v>1</v>
          </cell>
          <cell r="CQ163">
            <v>1</v>
          </cell>
          <cell r="CR163">
            <v>1</v>
          </cell>
          <cell r="CS163">
            <v>1</v>
          </cell>
          <cell r="CT163">
            <v>1</v>
          </cell>
          <cell r="CU163">
            <v>1</v>
          </cell>
          <cell r="CV163">
            <v>1</v>
          </cell>
          <cell r="CW163">
            <v>1</v>
          </cell>
          <cell r="CX163">
            <v>1</v>
          </cell>
          <cell r="CY163">
            <v>1</v>
          </cell>
          <cell r="CZ163">
            <v>1</v>
          </cell>
          <cell r="DA163">
            <v>1</v>
          </cell>
          <cell r="DB163">
            <v>1</v>
          </cell>
          <cell r="DC163">
            <v>1</v>
          </cell>
          <cell r="DD163">
            <v>1</v>
          </cell>
          <cell r="DE163">
            <v>1</v>
          </cell>
          <cell r="DF163">
            <v>1</v>
          </cell>
          <cell r="DG163">
            <v>1</v>
          </cell>
          <cell r="DH163">
            <v>1</v>
          </cell>
          <cell r="DI163">
            <v>1</v>
          </cell>
          <cell r="DJ163">
            <v>1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</row>
        <row r="166">
          <cell r="M166" t="str">
            <v>GJ</v>
          </cell>
          <cell r="N166">
            <v>2.5000000000000001E-2</v>
          </cell>
          <cell r="O166">
            <v>2.5000000000000001E-2</v>
          </cell>
          <cell r="P166">
            <v>2.5000000000000001E-2</v>
          </cell>
          <cell r="Q166">
            <v>2.5000000000000001E-2</v>
          </cell>
          <cell r="R166">
            <v>2.5000000000000001E-2</v>
          </cell>
          <cell r="S166">
            <v>2.5000000000000001E-2</v>
          </cell>
          <cell r="T166">
            <v>2.5000000000000001E-2</v>
          </cell>
          <cell r="U166">
            <v>2.5000000000000001E-2</v>
          </cell>
          <cell r="V166">
            <v>2.5000000000000001E-2</v>
          </cell>
          <cell r="W166">
            <v>2.5000000000000001E-2</v>
          </cell>
          <cell r="X166">
            <v>2.5000000000000001E-2</v>
          </cell>
          <cell r="Y166">
            <v>2.5000000000000001E-2</v>
          </cell>
          <cell r="Z166">
            <v>2.5000000000000001E-2</v>
          </cell>
          <cell r="AA166">
            <v>2.5000000000000001E-2</v>
          </cell>
          <cell r="AB166">
            <v>2.5000000000000001E-2</v>
          </cell>
          <cell r="AC166">
            <v>2.5000000000000001E-2</v>
          </cell>
          <cell r="AD166">
            <v>2.5000000000000001E-2</v>
          </cell>
          <cell r="AE166">
            <v>2.5000000000000001E-2</v>
          </cell>
          <cell r="AF166">
            <v>2.5000000000000001E-2</v>
          </cell>
          <cell r="AG166">
            <v>2.5000000000000001E-2</v>
          </cell>
          <cell r="AH166">
            <v>2.5000000000000001E-2</v>
          </cell>
          <cell r="AI166">
            <v>2.5000000000000001E-2</v>
          </cell>
          <cell r="AJ166">
            <v>2.5000000000000001E-2</v>
          </cell>
          <cell r="AK166">
            <v>2.5000000000000001E-2</v>
          </cell>
          <cell r="AL166">
            <v>2.5000000000000001E-2</v>
          </cell>
          <cell r="AM166">
            <v>2.5000000000000001E-2</v>
          </cell>
          <cell r="AN166">
            <v>2.5000000000000001E-2</v>
          </cell>
          <cell r="AO166">
            <v>2.5000000000000001E-2</v>
          </cell>
          <cell r="AP166">
            <v>2.5000000000000001E-2</v>
          </cell>
          <cell r="AQ166">
            <v>2.5000000000000001E-2</v>
          </cell>
          <cell r="AR166">
            <v>2.5000000000000001E-2</v>
          </cell>
          <cell r="AS166">
            <v>2.5000000000000001E-2</v>
          </cell>
          <cell r="AT166">
            <v>2.5000000000000001E-2</v>
          </cell>
          <cell r="AU166">
            <v>2.5000000000000001E-2</v>
          </cell>
          <cell r="AV166">
            <v>2.5000000000000001E-2</v>
          </cell>
          <cell r="AW166">
            <v>2.5000000000000001E-2</v>
          </cell>
          <cell r="AX166">
            <v>2.5000000000000001E-2</v>
          </cell>
          <cell r="AY166">
            <v>2.5000000000000001E-2</v>
          </cell>
          <cell r="AZ166">
            <v>2.5000000000000001E-2</v>
          </cell>
          <cell r="BA166">
            <v>2.5000000000000001E-2</v>
          </cell>
          <cell r="BB166">
            <v>2.5000000000000001E-2</v>
          </cell>
          <cell r="BC166">
            <v>2.5000000000000001E-2</v>
          </cell>
          <cell r="BD166">
            <v>2.5000000000000001E-2</v>
          </cell>
          <cell r="BE166">
            <v>2.5000000000000001E-2</v>
          </cell>
          <cell r="BF166">
            <v>2.5000000000000001E-2</v>
          </cell>
          <cell r="BG166">
            <v>2.5000000000000001E-2</v>
          </cell>
          <cell r="BH166">
            <v>2.5000000000000001E-2</v>
          </cell>
          <cell r="BI166">
            <v>2.5000000000000001E-2</v>
          </cell>
          <cell r="BJ166">
            <v>2.5000000000000001E-2</v>
          </cell>
          <cell r="BK166">
            <v>2.5000000000000001E-2</v>
          </cell>
          <cell r="BL166">
            <v>2.5000000000000001E-2</v>
          </cell>
          <cell r="BM166">
            <v>2.5000000000000001E-2</v>
          </cell>
          <cell r="BN166">
            <v>2.5000000000000001E-2</v>
          </cell>
          <cell r="BO166">
            <v>2.5000000000000001E-2</v>
          </cell>
          <cell r="BP166">
            <v>2.5000000000000001E-2</v>
          </cell>
          <cell r="BQ166">
            <v>2.5000000000000001E-2</v>
          </cell>
          <cell r="BR166">
            <v>2.5000000000000001E-2</v>
          </cell>
          <cell r="BS166">
            <v>2.5000000000000001E-2</v>
          </cell>
          <cell r="BT166">
            <v>2.5000000000000001E-2</v>
          </cell>
          <cell r="BU166">
            <v>2.5000000000000001E-2</v>
          </cell>
          <cell r="BV166">
            <v>2.5000000000000001E-2</v>
          </cell>
          <cell r="BW166">
            <v>2.5000000000000001E-2</v>
          </cell>
          <cell r="BX166">
            <v>2.5000000000000001E-2</v>
          </cell>
          <cell r="BY166">
            <v>2.5000000000000001E-2</v>
          </cell>
          <cell r="BZ166">
            <v>2.5000000000000001E-2</v>
          </cell>
          <cell r="CA166">
            <v>2.5000000000000001E-2</v>
          </cell>
          <cell r="CB166">
            <v>2.5000000000000001E-2</v>
          </cell>
          <cell r="CC166">
            <v>2.5000000000000001E-2</v>
          </cell>
          <cell r="CD166">
            <v>2.5000000000000001E-2</v>
          </cell>
          <cell r="CE166">
            <v>2.5000000000000001E-2</v>
          </cell>
          <cell r="CF166">
            <v>2.5000000000000001E-2</v>
          </cell>
          <cell r="CG166">
            <v>2.5000000000000001E-2</v>
          </cell>
          <cell r="CH166">
            <v>2.5000000000000001E-2</v>
          </cell>
          <cell r="CI166">
            <v>2.5000000000000001E-2</v>
          </cell>
          <cell r="CJ166">
            <v>2.5000000000000001E-2</v>
          </cell>
          <cell r="CK166">
            <v>2.5000000000000001E-2</v>
          </cell>
          <cell r="CL166">
            <v>2.5000000000000001E-2</v>
          </cell>
          <cell r="CM166">
            <v>2.5000000000000001E-2</v>
          </cell>
          <cell r="CN166">
            <v>2.5000000000000001E-2</v>
          </cell>
          <cell r="CO166">
            <v>2.5000000000000001E-2</v>
          </cell>
          <cell r="CP166">
            <v>2.5000000000000001E-2</v>
          </cell>
          <cell r="CQ166">
            <v>2.5000000000000001E-2</v>
          </cell>
          <cell r="CR166">
            <v>2.5000000000000001E-2</v>
          </cell>
          <cell r="CS166">
            <v>2.5000000000000001E-2</v>
          </cell>
          <cell r="CT166">
            <v>2.5000000000000001E-2</v>
          </cell>
          <cell r="CU166">
            <v>2.5000000000000001E-2</v>
          </cell>
          <cell r="CV166">
            <v>2.5000000000000001E-2</v>
          </cell>
          <cell r="CW166">
            <v>2.5000000000000001E-2</v>
          </cell>
          <cell r="CX166">
            <v>2.5000000000000001E-2</v>
          </cell>
          <cell r="CY166">
            <v>2.5000000000000001E-2</v>
          </cell>
          <cell r="CZ166">
            <v>2.5000000000000001E-2</v>
          </cell>
          <cell r="DA166">
            <v>2.5000000000000001E-2</v>
          </cell>
          <cell r="DB166">
            <v>2.5000000000000001E-2</v>
          </cell>
          <cell r="DC166">
            <v>2.5000000000000001E-2</v>
          </cell>
          <cell r="DD166">
            <v>2.5000000000000001E-2</v>
          </cell>
          <cell r="DE166">
            <v>2.5000000000000001E-2</v>
          </cell>
          <cell r="DF166">
            <v>2.5000000000000001E-2</v>
          </cell>
          <cell r="DG166">
            <v>2.5000000000000001E-2</v>
          </cell>
          <cell r="DH166">
            <v>2.5000000000000001E-2</v>
          </cell>
          <cell r="DI166">
            <v>2.5000000000000001E-2</v>
          </cell>
          <cell r="DJ166">
            <v>2.5000000000000001E-2</v>
          </cell>
        </row>
        <row r="167">
          <cell r="M167" t="str">
            <v>GJ</v>
          </cell>
          <cell r="N167">
            <v>2.5000000000000001E-2</v>
          </cell>
          <cell r="O167">
            <v>2.5000000000000001E-2</v>
          </cell>
          <cell r="P167">
            <v>2.5000000000000001E-2</v>
          </cell>
          <cell r="Q167">
            <v>2.5000000000000001E-2</v>
          </cell>
          <cell r="R167">
            <v>2.5000000000000001E-2</v>
          </cell>
          <cell r="S167">
            <v>2.5000000000000001E-2</v>
          </cell>
          <cell r="T167">
            <v>2.5000000000000001E-2</v>
          </cell>
          <cell r="U167">
            <v>2.5000000000000001E-2</v>
          </cell>
          <cell r="V167">
            <v>2.5000000000000001E-2</v>
          </cell>
          <cell r="W167">
            <v>2.5000000000000001E-2</v>
          </cell>
          <cell r="X167">
            <v>2.5000000000000001E-2</v>
          </cell>
          <cell r="Y167">
            <v>2.5000000000000001E-2</v>
          </cell>
          <cell r="Z167">
            <v>2.5000000000000001E-2</v>
          </cell>
          <cell r="AA167">
            <v>2.5000000000000001E-2</v>
          </cell>
          <cell r="AB167">
            <v>2.5000000000000001E-2</v>
          </cell>
          <cell r="AC167">
            <v>2.5000000000000001E-2</v>
          </cell>
          <cell r="AD167">
            <v>2.5000000000000001E-2</v>
          </cell>
          <cell r="AE167">
            <v>2.5000000000000001E-2</v>
          </cell>
          <cell r="AF167">
            <v>2.5000000000000001E-2</v>
          </cell>
          <cell r="AG167">
            <v>2.5000000000000001E-2</v>
          </cell>
          <cell r="AH167">
            <v>2.5000000000000001E-2</v>
          </cell>
          <cell r="AI167">
            <v>2.5000000000000001E-2</v>
          </cell>
          <cell r="AJ167">
            <v>2.5000000000000001E-2</v>
          </cell>
          <cell r="AK167">
            <v>2.5000000000000001E-2</v>
          </cell>
          <cell r="AL167">
            <v>2.5000000000000001E-2</v>
          </cell>
          <cell r="AM167">
            <v>2.5000000000000001E-2</v>
          </cell>
          <cell r="AN167">
            <v>2.5000000000000001E-2</v>
          </cell>
          <cell r="AO167">
            <v>2.5000000000000001E-2</v>
          </cell>
          <cell r="AP167">
            <v>2.5000000000000001E-2</v>
          </cell>
          <cell r="AQ167">
            <v>2.5000000000000001E-2</v>
          </cell>
          <cell r="AR167">
            <v>2.5000000000000001E-2</v>
          </cell>
          <cell r="AS167">
            <v>2.5000000000000001E-2</v>
          </cell>
          <cell r="AT167">
            <v>2.5000000000000001E-2</v>
          </cell>
          <cell r="AU167">
            <v>2.5000000000000001E-2</v>
          </cell>
          <cell r="AV167">
            <v>2.5000000000000001E-2</v>
          </cell>
          <cell r="AW167">
            <v>2.5000000000000001E-2</v>
          </cell>
          <cell r="AX167">
            <v>2.5000000000000001E-2</v>
          </cell>
          <cell r="AY167">
            <v>2.5000000000000001E-2</v>
          </cell>
          <cell r="AZ167">
            <v>2.5000000000000001E-2</v>
          </cell>
          <cell r="BA167">
            <v>2.5000000000000001E-2</v>
          </cell>
          <cell r="BB167">
            <v>2.5000000000000001E-2</v>
          </cell>
          <cell r="BC167">
            <v>2.5000000000000001E-2</v>
          </cell>
          <cell r="BD167">
            <v>2.5000000000000001E-2</v>
          </cell>
          <cell r="BE167">
            <v>2.5000000000000001E-2</v>
          </cell>
          <cell r="BF167">
            <v>2.5000000000000001E-2</v>
          </cell>
          <cell r="BG167">
            <v>2.5000000000000001E-2</v>
          </cell>
          <cell r="BH167">
            <v>2.5000000000000001E-2</v>
          </cell>
          <cell r="BI167">
            <v>2.5000000000000001E-2</v>
          </cell>
          <cell r="BJ167">
            <v>2.5000000000000001E-2</v>
          </cell>
          <cell r="BK167">
            <v>2.5000000000000001E-2</v>
          </cell>
          <cell r="BL167">
            <v>2.5000000000000001E-2</v>
          </cell>
          <cell r="BM167">
            <v>2.5000000000000001E-2</v>
          </cell>
          <cell r="BN167">
            <v>2.5000000000000001E-2</v>
          </cell>
          <cell r="BO167">
            <v>2.5000000000000001E-2</v>
          </cell>
          <cell r="BP167">
            <v>2.5000000000000001E-2</v>
          </cell>
          <cell r="BQ167">
            <v>2.5000000000000001E-2</v>
          </cell>
          <cell r="BR167">
            <v>2.5000000000000001E-2</v>
          </cell>
          <cell r="BS167">
            <v>2.5000000000000001E-2</v>
          </cell>
          <cell r="BT167">
            <v>2.5000000000000001E-2</v>
          </cell>
          <cell r="BU167">
            <v>2.5000000000000001E-2</v>
          </cell>
          <cell r="BV167">
            <v>2.5000000000000001E-2</v>
          </cell>
          <cell r="BW167">
            <v>2.5000000000000001E-2</v>
          </cell>
          <cell r="BX167">
            <v>2.5000000000000001E-2</v>
          </cell>
          <cell r="BY167">
            <v>2.5000000000000001E-2</v>
          </cell>
          <cell r="BZ167">
            <v>2.5000000000000001E-2</v>
          </cell>
          <cell r="CA167">
            <v>2.5000000000000001E-2</v>
          </cell>
          <cell r="CB167">
            <v>2.5000000000000001E-2</v>
          </cell>
          <cell r="CC167">
            <v>2.5000000000000001E-2</v>
          </cell>
          <cell r="CD167">
            <v>2.5000000000000001E-2</v>
          </cell>
          <cell r="CE167">
            <v>2.5000000000000001E-2</v>
          </cell>
          <cell r="CF167">
            <v>2.5000000000000001E-2</v>
          </cell>
          <cell r="CG167">
            <v>2.5000000000000001E-2</v>
          </cell>
          <cell r="CH167">
            <v>2.5000000000000001E-2</v>
          </cell>
          <cell r="CI167">
            <v>2.5000000000000001E-2</v>
          </cell>
          <cell r="CJ167">
            <v>2.5000000000000001E-2</v>
          </cell>
          <cell r="CK167">
            <v>2.5000000000000001E-2</v>
          </cell>
          <cell r="CL167">
            <v>2.5000000000000001E-2</v>
          </cell>
          <cell r="CM167">
            <v>2.5000000000000001E-2</v>
          </cell>
          <cell r="CN167">
            <v>2.5000000000000001E-2</v>
          </cell>
          <cell r="CO167">
            <v>2.5000000000000001E-2</v>
          </cell>
          <cell r="CP167">
            <v>2.5000000000000001E-2</v>
          </cell>
          <cell r="CQ167">
            <v>2.5000000000000001E-2</v>
          </cell>
          <cell r="CR167">
            <v>2.5000000000000001E-2</v>
          </cell>
          <cell r="CS167">
            <v>2.5000000000000001E-2</v>
          </cell>
          <cell r="CT167">
            <v>2.5000000000000001E-2</v>
          </cell>
          <cell r="CU167">
            <v>2.5000000000000001E-2</v>
          </cell>
          <cell r="CV167">
            <v>2.5000000000000001E-2</v>
          </cell>
          <cell r="CW167">
            <v>2.5000000000000001E-2</v>
          </cell>
          <cell r="CX167">
            <v>2.5000000000000001E-2</v>
          </cell>
          <cell r="CY167">
            <v>2.5000000000000001E-2</v>
          </cell>
          <cell r="CZ167">
            <v>2.5000000000000001E-2</v>
          </cell>
          <cell r="DA167">
            <v>2.5000000000000001E-2</v>
          </cell>
          <cell r="DB167">
            <v>2.5000000000000001E-2</v>
          </cell>
          <cell r="DC167">
            <v>2.5000000000000001E-2</v>
          </cell>
          <cell r="DD167">
            <v>2.5000000000000001E-2</v>
          </cell>
          <cell r="DE167">
            <v>2.5000000000000001E-2</v>
          </cell>
          <cell r="DF167">
            <v>2.5000000000000001E-2</v>
          </cell>
          <cell r="DG167">
            <v>2.5000000000000001E-2</v>
          </cell>
          <cell r="DH167">
            <v>2.5000000000000001E-2</v>
          </cell>
          <cell r="DI167">
            <v>2.5000000000000001E-2</v>
          </cell>
          <cell r="DJ167">
            <v>2.5000000000000001E-2</v>
          </cell>
        </row>
        <row r="168">
          <cell r="M168" t="str">
            <v>tonne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AC172">
            <v>1</v>
          </cell>
          <cell r="AD172">
            <v>1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1</v>
          </cell>
          <cell r="AU172">
            <v>1</v>
          </cell>
          <cell r="AV172">
            <v>1</v>
          </cell>
          <cell r="AW172">
            <v>1</v>
          </cell>
          <cell r="AX172">
            <v>1</v>
          </cell>
          <cell r="AY172">
            <v>1</v>
          </cell>
          <cell r="AZ172">
            <v>1</v>
          </cell>
          <cell r="BA172">
            <v>1</v>
          </cell>
          <cell r="BB172">
            <v>1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1</v>
          </cell>
          <cell r="BH172">
            <v>1</v>
          </cell>
          <cell r="BI172">
            <v>1</v>
          </cell>
          <cell r="BJ172">
            <v>1</v>
          </cell>
          <cell r="BK172">
            <v>1</v>
          </cell>
          <cell r="BL172">
            <v>1</v>
          </cell>
          <cell r="BM172">
            <v>1</v>
          </cell>
          <cell r="BN172">
            <v>1</v>
          </cell>
          <cell r="BO172">
            <v>1</v>
          </cell>
          <cell r="BP172">
            <v>1</v>
          </cell>
          <cell r="BQ172">
            <v>1</v>
          </cell>
          <cell r="BR172">
            <v>1</v>
          </cell>
          <cell r="BS172">
            <v>1</v>
          </cell>
          <cell r="BT172">
            <v>1</v>
          </cell>
          <cell r="BU172">
            <v>1</v>
          </cell>
          <cell r="BV172">
            <v>1</v>
          </cell>
          <cell r="BW172">
            <v>1</v>
          </cell>
          <cell r="BX172">
            <v>1</v>
          </cell>
          <cell r="BY172">
            <v>1</v>
          </cell>
          <cell r="BZ172">
            <v>1</v>
          </cell>
          <cell r="CA172">
            <v>1</v>
          </cell>
          <cell r="CB172">
            <v>1</v>
          </cell>
          <cell r="CC172">
            <v>1</v>
          </cell>
          <cell r="CD172">
            <v>1</v>
          </cell>
          <cell r="CE172">
            <v>1</v>
          </cell>
          <cell r="CF172">
            <v>1</v>
          </cell>
          <cell r="CG172">
            <v>1</v>
          </cell>
          <cell r="CH172">
            <v>1</v>
          </cell>
          <cell r="CI172">
            <v>1</v>
          </cell>
          <cell r="CJ172">
            <v>1</v>
          </cell>
          <cell r="CK172">
            <v>1</v>
          </cell>
          <cell r="CL172">
            <v>1</v>
          </cell>
          <cell r="CM172">
            <v>1</v>
          </cell>
          <cell r="CN172">
            <v>1</v>
          </cell>
          <cell r="CO172">
            <v>1</v>
          </cell>
          <cell r="CP172">
            <v>1</v>
          </cell>
          <cell r="CQ172">
            <v>1</v>
          </cell>
          <cell r="CR172">
            <v>1</v>
          </cell>
          <cell r="CS172">
            <v>1</v>
          </cell>
          <cell r="CT172">
            <v>1</v>
          </cell>
          <cell r="CU172">
            <v>1</v>
          </cell>
          <cell r="CV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</row>
        <row r="173">
          <cell r="M173" t="str">
            <v>tonne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</row>
        <row r="176">
          <cell r="M176" t="str">
            <v>tonne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B176">
            <v>1</v>
          </cell>
          <cell r="AC176">
            <v>1</v>
          </cell>
          <cell r="AD176">
            <v>1</v>
          </cell>
          <cell r="AE176">
            <v>1</v>
          </cell>
          <cell r="AF176">
            <v>1</v>
          </cell>
          <cell r="AG176">
            <v>1</v>
          </cell>
          <cell r="AH176">
            <v>1</v>
          </cell>
          <cell r="AI176">
            <v>1</v>
          </cell>
          <cell r="AJ176">
            <v>1</v>
          </cell>
          <cell r="AK176">
            <v>1</v>
          </cell>
          <cell r="AL176">
            <v>1</v>
          </cell>
          <cell r="AM176">
            <v>1</v>
          </cell>
          <cell r="AN176">
            <v>1</v>
          </cell>
          <cell r="AO176">
            <v>1</v>
          </cell>
          <cell r="AP176">
            <v>1</v>
          </cell>
          <cell r="AQ176">
            <v>1</v>
          </cell>
          <cell r="AR176">
            <v>1</v>
          </cell>
          <cell r="AS176">
            <v>1</v>
          </cell>
          <cell r="AT176">
            <v>1</v>
          </cell>
          <cell r="AU176">
            <v>1</v>
          </cell>
          <cell r="AV176">
            <v>1</v>
          </cell>
          <cell r="AW176">
            <v>1</v>
          </cell>
          <cell r="AX176">
            <v>1</v>
          </cell>
          <cell r="AY176">
            <v>1</v>
          </cell>
          <cell r="AZ176">
            <v>1</v>
          </cell>
          <cell r="BA176">
            <v>1</v>
          </cell>
          <cell r="BB176">
            <v>1</v>
          </cell>
          <cell r="BC176">
            <v>1</v>
          </cell>
          <cell r="BD176">
            <v>1</v>
          </cell>
          <cell r="BE176">
            <v>1</v>
          </cell>
          <cell r="BF176">
            <v>1</v>
          </cell>
          <cell r="BG176">
            <v>1</v>
          </cell>
          <cell r="BH176">
            <v>1</v>
          </cell>
          <cell r="BI176">
            <v>1</v>
          </cell>
          <cell r="BJ176">
            <v>1</v>
          </cell>
          <cell r="BK176">
            <v>1</v>
          </cell>
          <cell r="BL176">
            <v>1</v>
          </cell>
          <cell r="BM176">
            <v>1</v>
          </cell>
          <cell r="BN176">
            <v>1</v>
          </cell>
          <cell r="BO176">
            <v>1</v>
          </cell>
          <cell r="BP176">
            <v>1</v>
          </cell>
          <cell r="BQ176">
            <v>1</v>
          </cell>
          <cell r="BR176">
            <v>1</v>
          </cell>
          <cell r="BS176">
            <v>1</v>
          </cell>
          <cell r="BT176">
            <v>1</v>
          </cell>
          <cell r="BU176">
            <v>1</v>
          </cell>
          <cell r="BV176">
            <v>1</v>
          </cell>
          <cell r="BW176">
            <v>1</v>
          </cell>
          <cell r="BX176">
            <v>1</v>
          </cell>
          <cell r="BY176">
            <v>1</v>
          </cell>
          <cell r="BZ176">
            <v>1</v>
          </cell>
          <cell r="CA176">
            <v>1</v>
          </cell>
          <cell r="CB176">
            <v>1</v>
          </cell>
          <cell r="CC176">
            <v>1</v>
          </cell>
          <cell r="CD176">
            <v>1</v>
          </cell>
          <cell r="CE176">
            <v>1</v>
          </cell>
          <cell r="CF176">
            <v>1</v>
          </cell>
          <cell r="CG176">
            <v>1</v>
          </cell>
          <cell r="CH176">
            <v>1</v>
          </cell>
          <cell r="CI176">
            <v>1</v>
          </cell>
          <cell r="CJ176">
            <v>1</v>
          </cell>
          <cell r="CK176">
            <v>1</v>
          </cell>
          <cell r="CL176">
            <v>1</v>
          </cell>
          <cell r="CM176">
            <v>1</v>
          </cell>
          <cell r="CN176">
            <v>1</v>
          </cell>
          <cell r="CO176">
            <v>1</v>
          </cell>
          <cell r="CP176">
            <v>1</v>
          </cell>
          <cell r="CQ176">
            <v>1</v>
          </cell>
          <cell r="CR176">
            <v>1</v>
          </cell>
          <cell r="CS176">
            <v>1</v>
          </cell>
          <cell r="CT176">
            <v>1</v>
          </cell>
          <cell r="CU176">
            <v>1</v>
          </cell>
          <cell r="CV176">
            <v>1</v>
          </cell>
          <cell r="CW176">
            <v>1</v>
          </cell>
          <cell r="CX176">
            <v>1</v>
          </cell>
          <cell r="CY176">
            <v>1</v>
          </cell>
          <cell r="CZ176">
            <v>1</v>
          </cell>
          <cell r="DA176">
            <v>1</v>
          </cell>
          <cell r="DB176">
            <v>1</v>
          </cell>
          <cell r="DC176">
            <v>1</v>
          </cell>
          <cell r="DD176">
            <v>1</v>
          </cell>
          <cell r="DE176">
            <v>1</v>
          </cell>
          <cell r="DF176">
            <v>1</v>
          </cell>
          <cell r="DG176">
            <v>1</v>
          </cell>
          <cell r="DH176">
            <v>1</v>
          </cell>
          <cell r="DI176">
            <v>1</v>
          </cell>
          <cell r="DJ176">
            <v>1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GJ</v>
          </cell>
          <cell r="N178">
            <v>2.5000000000000001E-2</v>
          </cell>
          <cell r="O178">
            <v>2.5000000000000001E-2</v>
          </cell>
          <cell r="P178">
            <v>2.5000000000000001E-2</v>
          </cell>
          <cell r="Q178">
            <v>2.5000000000000001E-2</v>
          </cell>
          <cell r="R178">
            <v>2.5000000000000001E-2</v>
          </cell>
          <cell r="S178">
            <v>2.5000000000000001E-2</v>
          </cell>
          <cell r="T178">
            <v>2.5000000000000001E-2</v>
          </cell>
          <cell r="U178">
            <v>2.5000000000000001E-2</v>
          </cell>
          <cell r="V178">
            <v>2.5000000000000001E-2</v>
          </cell>
          <cell r="W178">
            <v>2.5000000000000001E-2</v>
          </cell>
          <cell r="X178">
            <v>2.5000000000000001E-2</v>
          </cell>
          <cell r="Y178">
            <v>2.5000000000000001E-2</v>
          </cell>
          <cell r="Z178">
            <v>2.5000000000000001E-2</v>
          </cell>
          <cell r="AA178">
            <v>2.5000000000000001E-2</v>
          </cell>
          <cell r="AB178">
            <v>2.5000000000000001E-2</v>
          </cell>
          <cell r="AC178">
            <v>2.5000000000000001E-2</v>
          </cell>
          <cell r="AD178">
            <v>2.5000000000000001E-2</v>
          </cell>
          <cell r="AE178">
            <v>2.5000000000000001E-2</v>
          </cell>
          <cell r="AF178">
            <v>2.5000000000000001E-2</v>
          </cell>
          <cell r="AG178">
            <v>2.5000000000000001E-2</v>
          </cell>
          <cell r="AH178">
            <v>2.5000000000000001E-2</v>
          </cell>
          <cell r="AI178">
            <v>2.5000000000000001E-2</v>
          </cell>
          <cell r="AJ178">
            <v>2.5000000000000001E-2</v>
          </cell>
          <cell r="AK178">
            <v>2.5000000000000001E-2</v>
          </cell>
          <cell r="AL178">
            <v>2.5000000000000001E-2</v>
          </cell>
          <cell r="AM178">
            <v>2.5000000000000001E-2</v>
          </cell>
          <cell r="AN178">
            <v>2.5000000000000001E-2</v>
          </cell>
          <cell r="AO178">
            <v>2.5000000000000001E-2</v>
          </cell>
          <cell r="AP178">
            <v>2.5000000000000001E-2</v>
          </cell>
          <cell r="AQ178">
            <v>2.5000000000000001E-2</v>
          </cell>
          <cell r="AR178">
            <v>2.5000000000000001E-2</v>
          </cell>
          <cell r="AS178">
            <v>2.5000000000000001E-2</v>
          </cell>
          <cell r="AT178">
            <v>2.5000000000000001E-2</v>
          </cell>
          <cell r="AU178">
            <v>2.5000000000000001E-2</v>
          </cell>
          <cell r="AV178">
            <v>2.5000000000000001E-2</v>
          </cell>
          <cell r="AW178">
            <v>2.5000000000000001E-2</v>
          </cell>
          <cell r="AX178">
            <v>2.5000000000000001E-2</v>
          </cell>
          <cell r="AY178">
            <v>2.5000000000000001E-2</v>
          </cell>
          <cell r="AZ178">
            <v>2.5000000000000001E-2</v>
          </cell>
          <cell r="BA178">
            <v>2.5000000000000001E-2</v>
          </cell>
          <cell r="BB178">
            <v>2.5000000000000001E-2</v>
          </cell>
          <cell r="BC178">
            <v>2.5000000000000001E-2</v>
          </cell>
          <cell r="BD178">
            <v>2.5000000000000001E-2</v>
          </cell>
          <cell r="BE178">
            <v>2.5000000000000001E-2</v>
          </cell>
          <cell r="BF178">
            <v>2.5000000000000001E-2</v>
          </cell>
          <cell r="BG178">
            <v>2.5000000000000001E-2</v>
          </cell>
          <cell r="BH178">
            <v>2.5000000000000001E-2</v>
          </cell>
          <cell r="BI178">
            <v>2.5000000000000001E-2</v>
          </cell>
          <cell r="BJ178">
            <v>2.5000000000000001E-2</v>
          </cell>
          <cell r="BK178">
            <v>2.5000000000000001E-2</v>
          </cell>
          <cell r="BL178">
            <v>2.5000000000000001E-2</v>
          </cell>
          <cell r="BM178">
            <v>2.5000000000000001E-2</v>
          </cell>
          <cell r="BN178">
            <v>2.5000000000000001E-2</v>
          </cell>
          <cell r="BO178">
            <v>2.5000000000000001E-2</v>
          </cell>
          <cell r="BP178">
            <v>2.5000000000000001E-2</v>
          </cell>
          <cell r="BQ178">
            <v>2.5000000000000001E-2</v>
          </cell>
          <cell r="BR178">
            <v>2.5000000000000001E-2</v>
          </cell>
          <cell r="BS178">
            <v>2.5000000000000001E-2</v>
          </cell>
          <cell r="BT178">
            <v>2.5000000000000001E-2</v>
          </cell>
          <cell r="BU178">
            <v>2.5000000000000001E-2</v>
          </cell>
          <cell r="BV178">
            <v>2.5000000000000001E-2</v>
          </cell>
          <cell r="BW178">
            <v>2.5000000000000001E-2</v>
          </cell>
          <cell r="BX178">
            <v>2.5000000000000001E-2</v>
          </cell>
          <cell r="BY178">
            <v>2.5000000000000001E-2</v>
          </cell>
          <cell r="BZ178">
            <v>2.5000000000000001E-2</v>
          </cell>
          <cell r="CA178">
            <v>2.5000000000000001E-2</v>
          </cell>
          <cell r="CB178">
            <v>2.5000000000000001E-2</v>
          </cell>
          <cell r="CC178">
            <v>2.5000000000000001E-2</v>
          </cell>
          <cell r="CD178">
            <v>2.5000000000000001E-2</v>
          </cell>
          <cell r="CE178">
            <v>2.5000000000000001E-2</v>
          </cell>
          <cell r="CF178">
            <v>2.5000000000000001E-2</v>
          </cell>
          <cell r="CG178">
            <v>2.5000000000000001E-2</v>
          </cell>
          <cell r="CH178">
            <v>2.5000000000000001E-2</v>
          </cell>
          <cell r="CI178">
            <v>2.5000000000000001E-2</v>
          </cell>
          <cell r="CJ178">
            <v>2.5000000000000001E-2</v>
          </cell>
          <cell r="CK178">
            <v>2.5000000000000001E-2</v>
          </cell>
          <cell r="CL178">
            <v>2.5000000000000001E-2</v>
          </cell>
          <cell r="CM178">
            <v>2.5000000000000001E-2</v>
          </cell>
          <cell r="CN178">
            <v>2.5000000000000001E-2</v>
          </cell>
          <cell r="CO178">
            <v>2.5000000000000001E-2</v>
          </cell>
          <cell r="CP178">
            <v>2.5000000000000001E-2</v>
          </cell>
          <cell r="CQ178">
            <v>2.5000000000000001E-2</v>
          </cell>
          <cell r="CR178">
            <v>2.5000000000000001E-2</v>
          </cell>
          <cell r="CS178">
            <v>2.5000000000000001E-2</v>
          </cell>
          <cell r="CT178">
            <v>2.5000000000000001E-2</v>
          </cell>
          <cell r="CU178">
            <v>2.5000000000000001E-2</v>
          </cell>
          <cell r="CV178">
            <v>2.5000000000000001E-2</v>
          </cell>
          <cell r="CW178">
            <v>2.5000000000000001E-2</v>
          </cell>
          <cell r="CX178">
            <v>2.5000000000000001E-2</v>
          </cell>
          <cell r="CY178">
            <v>2.5000000000000001E-2</v>
          </cell>
          <cell r="CZ178">
            <v>2.5000000000000001E-2</v>
          </cell>
          <cell r="DA178">
            <v>2.5000000000000001E-2</v>
          </cell>
          <cell r="DB178">
            <v>2.5000000000000001E-2</v>
          </cell>
          <cell r="DC178">
            <v>2.5000000000000001E-2</v>
          </cell>
          <cell r="DD178">
            <v>2.5000000000000001E-2</v>
          </cell>
          <cell r="DE178">
            <v>2.5000000000000001E-2</v>
          </cell>
          <cell r="DF178">
            <v>2.5000000000000001E-2</v>
          </cell>
          <cell r="DG178">
            <v>2.5000000000000001E-2</v>
          </cell>
          <cell r="DH178">
            <v>2.5000000000000001E-2</v>
          </cell>
          <cell r="DI178">
            <v>2.5000000000000001E-2</v>
          </cell>
          <cell r="DJ178">
            <v>2.5000000000000001E-2</v>
          </cell>
        </row>
        <row r="179">
          <cell r="M179" t="str">
            <v>GJ</v>
          </cell>
          <cell r="N179">
            <v>2.5000000000000001E-2</v>
          </cell>
          <cell r="O179">
            <v>2.5000000000000001E-2</v>
          </cell>
          <cell r="P179">
            <v>2.5000000000000001E-2</v>
          </cell>
          <cell r="Q179">
            <v>2.5000000000000001E-2</v>
          </cell>
          <cell r="R179">
            <v>2.5000000000000001E-2</v>
          </cell>
          <cell r="S179">
            <v>2.5000000000000001E-2</v>
          </cell>
          <cell r="T179">
            <v>2.5000000000000001E-2</v>
          </cell>
          <cell r="U179">
            <v>2.5000000000000001E-2</v>
          </cell>
          <cell r="V179">
            <v>2.5000000000000001E-2</v>
          </cell>
          <cell r="W179">
            <v>2.5000000000000001E-2</v>
          </cell>
          <cell r="X179">
            <v>2.5000000000000001E-2</v>
          </cell>
          <cell r="Y179">
            <v>2.5000000000000001E-2</v>
          </cell>
          <cell r="Z179">
            <v>2.5000000000000001E-2</v>
          </cell>
          <cell r="AA179">
            <v>2.5000000000000001E-2</v>
          </cell>
          <cell r="AB179">
            <v>2.5000000000000001E-2</v>
          </cell>
          <cell r="AC179">
            <v>2.5000000000000001E-2</v>
          </cell>
          <cell r="AD179">
            <v>2.5000000000000001E-2</v>
          </cell>
          <cell r="AE179">
            <v>2.5000000000000001E-2</v>
          </cell>
          <cell r="AF179">
            <v>2.5000000000000001E-2</v>
          </cell>
          <cell r="AG179">
            <v>2.5000000000000001E-2</v>
          </cell>
          <cell r="AH179">
            <v>2.5000000000000001E-2</v>
          </cell>
          <cell r="AI179">
            <v>2.5000000000000001E-2</v>
          </cell>
          <cell r="AJ179">
            <v>2.5000000000000001E-2</v>
          </cell>
          <cell r="AK179">
            <v>2.5000000000000001E-2</v>
          </cell>
          <cell r="AL179">
            <v>2.5000000000000001E-2</v>
          </cell>
          <cell r="AM179">
            <v>2.5000000000000001E-2</v>
          </cell>
          <cell r="AN179">
            <v>2.5000000000000001E-2</v>
          </cell>
          <cell r="AO179">
            <v>2.5000000000000001E-2</v>
          </cell>
          <cell r="AP179">
            <v>2.5000000000000001E-2</v>
          </cell>
          <cell r="AQ179">
            <v>2.5000000000000001E-2</v>
          </cell>
          <cell r="AR179">
            <v>2.5000000000000001E-2</v>
          </cell>
          <cell r="AS179">
            <v>2.5000000000000001E-2</v>
          </cell>
          <cell r="AT179">
            <v>2.5000000000000001E-2</v>
          </cell>
          <cell r="AU179">
            <v>2.5000000000000001E-2</v>
          </cell>
          <cell r="AV179">
            <v>2.5000000000000001E-2</v>
          </cell>
          <cell r="AW179">
            <v>2.5000000000000001E-2</v>
          </cell>
          <cell r="AX179">
            <v>2.5000000000000001E-2</v>
          </cell>
          <cell r="AY179">
            <v>2.5000000000000001E-2</v>
          </cell>
          <cell r="AZ179">
            <v>2.5000000000000001E-2</v>
          </cell>
          <cell r="BA179">
            <v>2.5000000000000001E-2</v>
          </cell>
          <cell r="BB179">
            <v>2.5000000000000001E-2</v>
          </cell>
          <cell r="BC179">
            <v>2.5000000000000001E-2</v>
          </cell>
          <cell r="BD179">
            <v>2.5000000000000001E-2</v>
          </cell>
          <cell r="BE179">
            <v>2.5000000000000001E-2</v>
          </cell>
          <cell r="BF179">
            <v>2.5000000000000001E-2</v>
          </cell>
          <cell r="BG179">
            <v>2.5000000000000001E-2</v>
          </cell>
          <cell r="BH179">
            <v>2.5000000000000001E-2</v>
          </cell>
          <cell r="BI179">
            <v>2.5000000000000001E-2</v>
          </cell>
          <cell r="BJ179">
            <v>2.5000000000000001E-2</v>
          </cell>
          <cell r="BK179">
            <v>2.5000000000000001E-2</v>
          </cell>
          <cell r="BL179">
            <v>2.5000000000000001E-2</v>
          </cell>
          <cell r="BM179">
            <v>2.5000000000000001E-2</v>
          </cell>
          <cell r="BN179">
            <v>2.5000000000000001E-2</v>
          </cell>
          <cell r="BO179">
            <v>2.5000000000000001E-2</v>
          </cell>
          <cell r="BP179">
            <v>2.5000000000000001E-2</v>
          </cell>
          <cell r="BQ179">
            <v>2.5000000000000001E-2</v>
          </cell>
          <cell r="BR179">
            <v>2.5000000000000001E-2</v>
          </cell>
          <cell r="BS179">
            <v>2.5000000000000001E-2</v>
          </cell>
          <cell r="BT179">
            <v>2.5000000000000001E-2</v>
          </cell>
          <cell r="BU179">
            <v>2.5000000000000001E-2</v>
          </cell>
          <cell r="BV179">
            <v>2.5000000000000001E-2</v>
          </cell>
          <cell r="BW179">
            <v>2.5000000000000001E-2</v>
          </cell>
          <cell r="BX179">
            <v>2.5000000000000001E-2</v>
          </cell>
          <cell r="BY179">
            <v>2.5000000000000001E-2</v>
          </cell>
          <cell r="BZ179">
            <v>2.5000000000000001E-2</v>
          </cell>
          <cell r="CA179">
            <v>2.5000000000000001E-2</v>
          </cell>
          <cell r="CB179">
            <v>2.5000000000000001E-2</v>
          </cell>
          <cell r="CC179">
            <v>2.5000000000000001E-2</v>
          </cell>
          <cell r="CD179">
            <v>2.5000000000000001E-2</v>
          </cell>
          <cell r="CE179">
            <v>2.5000000000000001E-2</v>
          </cell>
          <cell r="CF179">
            <v>2.5000000000000001E-2</v>
          </cell>
          <cell r="CG179">
            <v>2.5000000000000001E-2</v>
          </cell>
          <cell r="CH179">
            <v>2.5000000000000001E-2</v>
          </cell>
          <cell r="CI179">
            <v>2.5000000000000001E-2</v>
          </cell>
          <cell r="CJ179">
            <v>2.5000000000000001E-2</v>
          </cell>
          <cell r="CK179">
            <v>2.5000000000000001E-2</v>
          </cell>
          <cell r="CL179">
            <v>2.5000000000000001E-2</v>
          </cell>
          <cell r="CM179">
            <v>2.5000000000000001E-2</v>
          </cell>
          <cell r="CN179">
            <v>2.5000000000000001E-2</v>
          </cell>
          <cell r="CO179">
            <v>2.5000000000000001E-2</v>
          </cell>
          <cell r="CP179">
            <v>2.5000000000000001E-2</v>
          </cell>
          <cell r="CQ179">
            <v>2.5000000000000001E-2</v>
          </cell>
          <cell r="CR179">
            <v>2.5000000000000001E-2</v>
          </cell>
          <cell r="CS179">
            <v>2.5000000000000001E-2</v>
          </cell>
          <cell r="CT179">
            <v>2.5000000000000001E-2</v>
          </cell>
          <cell r="CU179">
            <v>2.5000000000000001E-2</v>
          </cell>
          <cell r="CV179">
            <v>2.5000000000000001E-2</v>
          </cell>
          <cell r="CW179">
            <v>2.5000000000000001E-2</v>
          </cell>
          <cell r="CX179">
            <v>2.5000000000000001E-2</v>
          </cell>
          <cell r="CY179">
            <v>2.5000000000000001E-2</v>
          </cell>
          <cell r="CZ179">
            <v>2.5000000000000001E-2</v>
          </cell>
          <cell r="DA179">
            <v>2.5000000000000001E-2</v>
          </cell>
          <cell r="DB179">
            <v>2.5000000000000001E-2</v>
          </cell>
          <cell r="DC179">
            <v>2.5000000000000001E-2</v>
          </cell>
          <cell r="DD179">
            <v>2.5000000000000001E-2</v>
          </cell>
          <cell r="DE179">
            <v>2.5000000000000001E-2</v>
          </cell>
          <cell r="DF179">
            <v>2.5000000000000001E-2</v>
          </cell>
          <cell r="DG179">
            <v>2.5000000000000001E-2</v>
          </cell>
          <cell r="DH179">
            <v>2.5000000000000001E-2</v>
          </cell>
          <cell r="DI179">
            <v>2.5000000000000001E-2</v>
          </cell>
          <cell r="DJ179">
            <v>2.5000000000000001E-2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tonne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B182">
            <v>1</v>
          </cell>
          <cell r="AC182">
            <v>1</v>
          </cell>
          <cell r="AD182">
            <v>1</v>
          </cell>
          <cell r="AE182">
            <v>1</v>
          </cell>
          <cell r="AF182">
            <v>1</v>
          </cell>
          <cell r="AG182">
            <v>1</v>
          </cell>
          <cell r="AH182">
            <v>1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  <cell r="AU182">
            <v>1</v>
          </cell>
          <cell r="AV182">
            <v>1</v>
          </cell>
          <cell r="AW182">
            <v>1</v>
          </cell>
          <cell r="AX182">
            <v>1</v>
          </cell>
          <cell r="AY182">
            <v>1</v>
          </cell>
          <cell r="AZ182">
            <v>1</v>
          </cell>
          <cell r="BA182">
            <v>1</v>
          </cell>
          <cell r="BB182">
            <v>1</v>
          </cell>
          <cell r="BC182">
            <v>1</v>
          </cell>
          <cell r="BD182">
            <v>1</v>
          </cell>
          <cell r="BE182">
            <v>1</v>
          </cell>
          <cell r="BF182">
            <v>1</v>
          </cell>
          <cell r="BG182">
            <v>1</v>
          </cell>
          <cell r="BH182">
            <v>1</v>
          </cell>
          <cell r="BI182">
            <v>1</v>
          </cell>
          <cell r="BJ182">
            <v>1</v>
          </cell>
          <cell r="BK182">
            <v>1</v>
          </cell>
          <cell r="BL182">
            <v>1</v>
          </cell>
          <cell r="BM182">
            <v>1</v>
          </cell>
          <cell r="BN182">
            <v>1</v>
          </cell>
          <cell r="BO182">
            <v>1</v>
          </cell>
          <cell r="BP182">
            <v>1</v>
          </cell>
          <cell r="BQ182">
            <v>1</v>
          </cell>
          <cell r="BR182">
            <v>1</v>
          </cell>
          <cell r="BS182">
            <v>1</v>
          </cell>
          <cell r="BT182">
            <v>1</v>
          </cell>
          <cell r="BU182">
            <v>1</v>
          </cell>
          <cell r="BV182">
            <v>1</v>
          </cell>
          <cell r="BW182">
            <v>1</v>
          </cell>
          <cell r="BX182">
            <v>1</v>
          </cell>
          <cell r="BY182">
            <v>1</v>
          </cell>
          <cell r="BZ182">
            <v>1</v>
          </cell>
          <cell r="CA182">
            <v>1</v>
          </cell>
          <cell r="CB182">
            <v>1</v>
          </cell>
          <cell r="CC182">
            <v>1</v>
          </cell>
          <cell r="CD182">
            <v>1</v>
          </cell>
          <cell r="CE182">
            <v>1</v>
          </cell>
          <cell r="CF182">
            <v>1</v>
          </cell>
          <cell r="CG182">
            <v>1</v>
          </cell>
          <cell r="CH182">
            <v>1</v>
          </cell>
          <cell r="CI182">
            <v>1</v>
          </cell>
          <cell r="CJ182">
            <v>1</v>
          </cell>
          <cell r="CK182">
            <v>1</v>
          </cell>
          <cell r="CL182">
            <v>1</v>
          </cell>
          <cell r="CM182">
            <v>1</v>
          </cell>
          <cell r="CN182">
            <v>1</v>
          </cell>
          <cell r="CO182">
            <v>1</v>
          </cell>
          <cell r="CP182">
            <v>1</v>
          </cell>
          <cell r="CQ182">
            <v>1</v>
          </cell>
          <cell r="CR182">
            <v>1</v>
          </cell>
          <cell r="CS182">
            <v>1</v>
          </cell>
          <cell r="CT182">
            <v>1</v>
          </cell>
          <cell r="CU182">
            <v>1</v>
          </cell>
          <cell r="CV182">
            <v>1</v>
          </cell>
          <cell r="CW182">
            <v>1</v>
          </cell>
          <cell r="CX182">
            <v>1</v>
          </cell>
          <cell r="CY182">
            <v>1</v>
          </cell>
          <cell r="CZ182">
            <v>1</v>
          </cell>
          <cell r="DA182">
            <v>1</v>
          </cell>
          <cell r="DB182">
            <v>1</v>
          </cell>
          <cell r="DC182">
            <v>1</v>
          </cell>
          <cell r="DD182">
            <v>1</v>
          </cell>
          <cell r="DE182">
            <v>1</v>
          </cell>
          <cell r="DF182">
            <v>1</v>
          </cell>
          <cell r="DG182">
            <v>1</v>
          </cell>
          <cell r="DH182">
            <v>1</v>
          </cell>
          <cell r="DI182">
            <v>1</v>
          </cell>
          <cell r="DJ182">
            <v>1</v>
          </cell>
        </row>
        <row r="183">
          <cell r="M183" t="str">
            <v>tonne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</row>
        <row r="188">
          <cell r="M188" t="str">
            <v>tonne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B188">
            <v>1</v>
          </cell>
          <cell r="AC188">
            <v>1</v>
          </cell>
          <cell r="AD188">
            <v>1</v>
          </cell>
          <cell r="AE188">
            <v>1</v>
          </cell>
          <cell r="AF188">
            <v>1</v>
          </cell>
          <cell r="AG188">
            <v>1</v>
          </cell>
          <cell r="AH188">
            <v>1</v>
          </cell>
          <cell r="AI188">
            <v>1</v>
          </cell>
          <cell r="AJ188">
            <v>1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  <cell r="AU188">
            <v>1</v>
          </cell>
          <cell r="AV188">
            <v>1</v>
          </cell>
          <cell r="AW188">
            <v>1</v>
          </cell>
          <cell r="AX188">
            <v>1</v>
          </cell>
          <cell r="AY188">
            <v>1</v>
          </cell>
          <cell r="AZ188">
            <v>1</v>
          </cell>
          <cell r="BA188">
            <v>1</v>
          </cell>
          <cell r="BB188">
            <v>1</v>
          </cell>
          <cell r="BC188">
            <v>1</v>
          </cell>
          <cell r="BD188">
            <v>1</v>
          </cell>
          <cell r="BE188">
            <v>1</v>
          </cell>
          <cell r="BF188">
            <v>1</v>
          </cell>
          <cell r="BG188">
            <v>1</v>
          </cell>
          <cell r="BH188">
            <v>1</v>
          </cell>
          <cell r="BI188">
            <v>1</v>
          </cell>
          <cell r="BJ188">
            <v>1</v>
          </cell>
          <cell r="BK188">
            <v>1</v>
          </cell>
          <cell r="BL188">
            <v>1</v>
          </cell>
          <cell r="BM188">
            <v>1</v>
          </cell>
          <cell r="BN188">
            <v>1</v>
          </cell>
          <cell r="BO188">
            <v>1</v>
          </cell>
          <cell r="BP188">
            <v>1</v>
          </cell>
          <cell r="BQ188">
            <v>1</v>
          </cell>
          <cell r="BR188">
            <v>1</v>
          </cell>
          <cell r="BS188">
            <v>1</v>
          </cell>
          <cell r="BT188">
            <v>1</v>
          </cell>
          <cell r="BU188">
            <v>1</v>
          </cell>
          <cell r="BV188">
            <v>1</v>
          </cell>
          <cell r="BW188">
            <v>1</v>
          </cell>
          <cell r="BX188">
            <v>1</v>
          </cell>
          <cell r="BY188">
            <v>1</v>
          </cell>
          <cell r="BZ188">
            <v>1</v>
          </cell>
          <cell r="CA188">
            <v>1</v>
          </cell>
          <cell r="CB188">
            <v>1</v>
          </cell>
          <cell r="CC188">
            <v>1</v>
          </cell>
          <cell r="CD188">
            <v>1</v>
          </cell>
          <cell r="CE188">
            <v>1</v>
          </cell>
          <cell r="CF188">
            <v>1</v>
          </cell>
          <cell r="CG188">
            <v>1</v>
          </cell>
          <cell r="CH188">
            <v>1</v>
          </cell>
          <cell r="CI188">
            <v>1</v>
          </cell>
          <cell r="CJ188">
            <v>1</v>
          </cell>
          <cell r="CK188">
            <v>1</v>
          </cell>
          <cell r="CL188">
            <v>1</v>
          </cell>
          <cell r="CM188">
            <v>1</v>
          </cell>
          <cell r="CN188">
            <v>1</v>
          </cell>
          <cell r="CO188">
            <v>1</v>
          </cell>
          <cell r="CP188">
            <v>1</v>
          </cell>
          <cell r="CQ188">
            <v>1</v>
          </cell>
          <cell r="CR188">
            <v>1</v>
          </cell>
          <cell r="CS188">
            <v>1</v>
          </cell>
          <cell r="CT188">
            <v>1</v>
          </cell>
          <cell r="CU188">
            <v>1</v>
          </cell>
          <cell r="CV188">
            <v>1</v>
          </cell>
          <cell r="CW188">
            <v>1</v>
          </cell>
          <cell r="CX188">
            <v>1</v>
          </cell>
          <cell r="CY188">
            <v>1</v>
          </cell>
          <cell r="CZ188">
            <v>1</v>
          </cell>
          <cell r="DA188">
            <v>1</v>
          </cell>
          <cell r="DB188">
            <v>1</v>
          </cell>
          <cell r="DC188">
            <v>1</v>
          </cell>
          <cell r="DD188">
            <v>1</v>
          </cell>
          <cell r="DE188">
            <v>1</v>
          </cell>
          <cell r="DF188">
            <v>1</v>
          </cell>
          <cell r="DG188">
            <v>1</v>
          </cell>
          <cell r="DH188">
            <v>1</v>
          </cell>
          <cell r="DI188">
            <v>1</v>
          </cell>
          <cell r="DJ188">
            <v>1</v>
          </cell>
        </row>
        <row r="189">
          <cell r="M189" t="str">
            <v>%</v>
          </cell>
          <cell r="N189">
            <v>9.5</v>
          </cell>
          <cell r="O189">
            <v>9.5</v>
          </cell>
          <cell r="P189">
            <v>9.5</v>
          </cell>
          <cell r="Q189">
            <v>9.5</v>
          </cell>
          <cell r="R189">
            <v>9.5</v>
          </cell>
          <cell r="S189">
            <v>9.5</v>
          </cell>
          <cell r="T189">
            <v>9.5</v>
          </cell>
          <cell r="U189">
            <v>9.5</v>
          </cell>
          <cell r="V189">
            <v>9.5</v>
          </cell>
          <cell r="W189">
            <v>9.5</v>
          </cell>
          <cell r="X189">
            <v>9.5</v>
          </cell>
          <cell r="Y189">
            <v>9.5</v>
          </cell>
          <cell r="Z189">
            <v>9.5</v>
          </cell>
          <cell r="AA189">
            <v>9.5</v>
          </cell>
          <cell r="AB189">
            <v>9.5</v>
          </cell>
          <cell r="AC189">
            <v>9.5</v>
          </cell>
          <cell r="AD189">
            <v>9.5</v>
          </cell>
          <cell r="AE189">
            <v>9.5</v>
          </cell>
          <cell r="AF189">
            <v>9.5</v>
          </cell>
          <cell r="AG189">
            <v>9.5</v>
          </cell>
          <cell r="AH189">
            <v>9.5</v>
          </cell>
          <cell r="AI189">
            <v>9.5</v>
          </cell>
          <cell r="AJ189">
            <v>9.5</v>
          </cell>
          <cell r="AK189">
            <v>9.5</v>
          </cell>
          <cell r="AL189">
            <v>9.5</v>
          </cell>
          <cell r="AM189">
            <v>9.5</v>
          </cell>
          <cell r="AN189">
            <v>9.5</v>
          </cell>
          <cell r="AO189">
            <v>9.5</v>
          </cell>
          <cell r="AP189">
            <v>9.5</v>
          </cell>
          <cell r="AQ189">
            <v>9.5</v>
          </cell>
          <cell r="AR189">
            <v>9.5</v>
          </cell>
          <cell r="AS189">
            <v>9.5</v>
          </cell>
          <cell r="AT189">
            <v>9.5</v>
          </cell>
          <cell r="AU189">
            <v>9.5</v>
          </cell>
          <cell r="AV189">
            <v>9.5</v>
          </cell>
          <cell r="AW189">
            <v>9.5</v>
          </cell>
          <cell r="AX189">
            <v>9.5</v>
          </cell>
          <cell r="AY189">
            <v>9.5</v>
          </cell>
          <cell r="AZ189">
            <v>9.5</v>
          </cell>
          <cell r="BA189">
            <v>9.5</v>
          </cell>
          <cell r="BB189">
            <v>9.5</v>
          </cell>
          <cell r="BC189">
            <v>9.5</v>
          </cell>
          <cell r="BD189">
            <v>9.5</v>
          </cell>
          <cell r="BE189">
            <v>9.5</v>
          </cell>
          <cell r="BF189">
            <v>9.5</v>
          </cell>
          <cell r="BG189">
            <v>9.5</v>
          </cell>
          <cell r="BH189">
            <v>9.5</v>
          </cell>
          <cell r="BI189">
            <v>9.5</v>
          </cell>
          <cell r="BJ189">
            <v>9.5</v>
          </cell>
          <cell r="BK189">
            <v>9.5</v>
          </cell>
          <cell r="BL189">
            <v>9.5</v>
          </cell>
          <cell r="BM189">
            <v>9.5</v>
          </cell>
          <cell r="BN189">
            <v>9.5</v>
          </cell>
          <cell r="BO189">
            <v>9.5</v>
          </cell>
          <cell r="BP189">
            <v>9.5</v>
          </cell>
          <cell r="BQ189">
            <v>9.5</v>
          </cell>
          <cell r="BR189">
            <v>9.5</v>
          </cell>
          <cell r="BS189">
            <v>9.5</v>
          </cell>
          <cell r="BT189">
            <v>9.5</v>
          </cell>
          <cell r="BU189">
            <v>9.5</v>
          </cell>
          <cell r="BV189">
            <v>9.5</v>
          </cell>
          <cell r="BW189">
            <v>9.5</v>
          </cell>
          <cell r="BX189">
            <v>9.5</v>
          </cell>
          <cell r="BY189">
            <v>9.5</v>
          </cell>
          <cell r="BZ189">
            <v>9.5</v>
          </cell>
          <cell r="CA189">
            <v>9.5</v>
          </cell>
          <cell r="CB189">
            <v>9.5</v>
          </cell>
          <cell r="CC189">
            <v>9.5</v>
          </cell>
          <cell r="CD189">
            <v>9.5</v>
          </cell>
          <cell r="CE189">
            <v>9.5</v>
          </cell>
          <cell r="CF189">
            <v>9.5</v>
          </cell>
          <cell r="CG189">
            <v>9.5</v>
          </cell>
          <cell r="CH189">
            <v>9.5</v>
          </cell>
          <cell r="CI189">
            <v>9.5</v>
          </cell>
          <cell r="CJ189">
            <v>9.5</v>
          </cell>
          <cell r="CK189">
            <v>9.5</v>
          </cell>
          <cell r="CL189">
            <v>9.5</v>
          </cell>
          <cell r="CM189">
            <v>9.5</v>
          </cell>
          <cell r="CN189">
            <v>9.5</v>
          </cell>
          <cell r="CO189">
            <v>9.5</v>
          </cell>
          <cell r="CP189">
            <v>9.5</v>
          </cell>
          <cell r="CQ189">
            <v>9.5</v>
          </cell>
          <cell r="CR189">
            <v>9.5</v>
          </cell>
          <cell r="CS189">
            <v>9.5</v>
          </cell>
          <cell r="CT189">
            <v>9.5</v>
          </cell>
          <cell r="CU189">
            <v>9.5</v>
          </cell>
          <cell r="CV189">
            <v>9.5</v>
          </cell>
          <cell r="CW189">
            <v>9.5</v>
          </cell>
          <cell r="CX189">
            <v>9.5</v>
          </cell>
          <cell r="CY189">
            <v>9.5</v>
          </cell>
          <cell r="CZ189">
            <v>9.5</v>
          </cell>
          <cell r="DA189">
            <v>9.5</v>
          </cell>
          <cell r="DB189">
            <v>9.5</v>
          </cell>
          <cell r="DC189">
            <v>9.5</v>
          </cell>
          <cell r="DD189">
            <v>9.5</v>
          </cell>
          <cell r="DE189">
            <v>9.5</v>
          </cell>
          <cell r="DF189">
            <v>9.5</v>
          </cell>
          <cell r="DG189">
            <v>9.5</v>
          </cell>
          <cell r="DH189">
            <v>9.5</v>
          </cell>
          <cell r="DI189">
            <v>9.5</v>
          </cell>
          <cell r="DJ189">
            <v>9.5</v>
          </cell>
        </row>
        <row r="190">
          <cell r="M190" t="str">
            <v>%</v>
          </cell>
          <cell r="N190">
            <v>0.5</v>
          </cell>
          <cell r="O190">
            <v>0.5</v>
          </cell>
          <cell r="P190">
            <v>0.5</v>
          </cell>
          <cell r="Q190">
            <v>0.5</v>
          </cell>
          <cell r="R190">
            <v>0.5</v>
          </cell>
          <cell r="S190">
            <v>0.5</v>
          </cell>
          <cell r="T190">
            <v>0.5</v>
          </cell>
          <cell r="U190">
            <v>0.5</v>
          </cell>
          <cell r="V190">
            <v>0.5</v>
          </cell>
          <cell r="W190">
            <v>0.5</v>
          </cell>
          <cell r="X190">
            <v>0.5</v>
          </cell>
          <cell r="Y190">
            <v>0.5</v>
          </cell>
          <cell r="Z190">
            <v>0.5</v>
          </cell>
          <cell r="AA190">
            <v>0.5</v>
          </cell>
          <cell r="AB190">
            <v>0.5</v>
          </cell>
          <cell r="AC190">
            <v>0.5</v>
          </cell>
          <cell r="AD190">
            <v>0.5</v>
          </cell>
          <cell r="AE190">
            <v>0.5</v>
          </cell>
          <cell r="AF190">
            <v>0.5</v>
          </cell>
          <cell r="AG190">
            <v>0.5</v>
          </cell>
          <cell r="AH190">
            <v>0.5</v>
          </cell>
          <cell r="AI190">
            <v>0.5</v>
          </cell>
          <cell r="AJ190">
            <v>0.5</v>
          </cell>
          <cell r="AK190">
            <v>0.5</v>
          </cell>
          <cell r="AL190">
            <v>0.5</v>
          </cell>
          <cell r="AM190">
            <v>0.5</v>
          </cell>
          <cell r="AN190">
            <v>0.5</v>
          </cell>
          <cell r="AO190">
            <v>0.5</v>
          </cell>
          <cell r="AP190">
            <v>0.5</v>
          </cell>
          <cell r="AQ190">
            <v>0.5</v>
          </cell>
          <cell r="AR190">
            <v>0.5</v>
          </cell>
          <cell r="AS190">
            <v>0.5</v>
          </cell>
          <cell r="AT190">
            <v>0.5</v>
          </cell>
          <cell r="AU190">
            <v>0.5</v>
          </cell>
          <cell r="AV190">
            <v>0.5</v>
          </cell>
          <cell r="AW190">
            <v>0.5</v>
          </cell>
          <cell r="AX190">
            <v>0.5</v>
          </cell>
          <cell r="AY190">
            <v>0.5</v>
          </cell>
          <cell r="AZ190">
            <v>0.5</v>
          </cell>
          <cell r="BA190">
            <v>0.5</v>
          </cell>
          <cell r="BB190">
            <v>0.5</v>
          </cell>
          <cell r="BC190">
            <v>0.5</v>
          </cell>
          <cell r="BD190">
            <v>0.5</v>
          </cell>
          <cell r="BE190">
            <v>0.5</v>
          </cell>
          <cell r="BF190">
            <v>0.5</v>
          </cell>
          <cell r="BG190">
            <v>0.5</v>
          </cell>
          <cell r="BH190">
            <v>0.5</v>
          </cell>
          <cell r="BI190">
            <v>0.5</v>
          </cell>
          <cell r="BJ190">
            <v>0.5</v>
          </cell>
          <cell r="BK190">
            <v>0.5</v>
          </cell>
          <cell r="BL190">
            <v>0.5</v>
          </cell>
          <cell r="BM190">
            <v>0.5</v>
          </cell>
          <cell r="BN190">
            <v>0.5</v>
          </cell>
          <cell r="BO190">
            <v>0.5</v>
          </cell>
          <cell r="BP190">
            <v>0.5</v>
          </cell>
          <cell r="BQ190">
            <v>0.5</v>
          </cell>
          <cell r="BR190">
            <v>0.5</v>
          </cell>
          <cell r="BS190">
            <v>0.5</v>
          </cell>
          <cell r="BT190">
            <v>0.5</v>
          </cell>
          <cell r="BU190">
            <v>0.5</v>
          </cell>
          <cell r="BV190">
            <v>0.5</v>
          </cell>
          <cell r="BW190">
            <v>0.5</v>
          </cell>
          <cell r="BX190">
            <v>0.5</v>
          </cell>
          <cell r="BY190">
            <v>0.5</v>
          </cell>
          <cell r="BZ190">
            <v>0.5</v>
          </cell>
          <cell r="CA190">
            <v>0.5</v>
          </cell>
          <cell r="CB190">
            <v>0.5</v>
          </cell>
          <cell r="CC190">
            <v>0.5</v>
          </cell>
          <cell r="CD190">
            <v>0.5</v>
          </cell>
          <cell r="CE190">
            <v>0.5</v>
          </cell>
          <cell r="CF190">
            <v>0.5</v>
          </cell>
          <cell r="CG190">
            <v>0.5</v>
          </cell>
          <cell r="CH190">
            <v>0.5</v>
          </cell>
          <cell r="CI190">
            <v>0.5</v>
          </cell>
          <cell r="CJ190">
            <v>0.5</v>
          </cell>
          <cell r="CK190">
            <v>0.5</v>
          </cell>
          <cell r="CL190">
            <v>0.5</v>
          </cell>
          <cell r="CM190">
            <v>0.5</v>
          </cell>
          <cell r="CN190">
            <v>0.5</v>
          </cell>
          <cell r="CO190">
            <v>0.5</v>
          </cell>
          <cell r="CP190">
            <v>0.5</v>
          </cell>
          <cell r="CQ190">
            <v>0.5</v>
          </cell>
          <cell r="CR190">
            <v>0.5</v>
          </cell>
          <cell r="CS190">
            <v>0.5</v>
          </cell>
          <cell r="CT190">
            <v>0.5</v>
          </cell>
          <cell r="CU190">
            <v>0.5</v>
          </cell>
          <cell r="CV190">
            <v>0.5</v>
          </cell>
          <cell r="CW190">
            <v>0.5</v>
          </cell>
          <cell r="CX190">
            <v>0.5</v>
          </cell>
          <cell r="CY190">
            <v>0.5</v>
          </cell>
          <cell r="CZ190">
            <v>0.5</v>
          </cell>
          <cell r="DA190">
            <v>0.5</v>
          </cell>
          <cell r="DB190">
            <v>0.5</v>
          </cell>
          <cell r="DC190">
            <v>0.5</v>
          </cell>
          <cell r="DD190">
            <v>0.5</v>
          </cell>
          <cell r="DE190">
            <v>0.5</v>
          </cell>
          <cell r="DF190">
            <v>0.5</v>
          </cell>
          <cell r="DG190">
            <v>0.5</v>
          </cell>
          <cell r="DH190">
            <v>0.5</v>
          </cell>
          <cell r="DI190">
            <v>0.5</v>
          </cell>
          <cell r="DJ190">
            <v>0.5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0.9</v>
          </cell>
          <cell r="O193">
            <v>0.9</v>
          </cell>
          <cell r="P193">
            <v>0.9</v>
          </cell>
          <cell r="Q193">
            <v>0.9</v>
          </cell>
          <cell r="R193">
            <v>0.9</v>
          </cell>
          <cell r="S193">
            <v>0.9</v>
          </cell>
          <cell r="T193">
            <v>0.9</v>
          </cell>
          <cell r="U193">
            <v>0.9</v>
          </cell>
          <cell r="V193">
            <v>0.9</v>
          </cell>
          <cell r="W193">
            <v>0.9</v>
          </cell>
          <cell r="X193">
            <v>0.9</v>
          </cell>
          <cell r="Y193">
            <v>0.9</v>
          </cell>
          <cell r="Z193">
            <v>0.9</v>
          </cell>
          <cell r="AA193">
            <v>0.9</v>
          </cell>
          <cell r="AB193">
            <v>0.9</v>
          </cell>
          <cell r="AC193">
            <v>0.9</v>
          </cell>
          <cell r="AD193">
            <v>0.9</v>
          </cell>
          <cell r="AE193">
            <v>0.9</v>
          </cell>
          <cell r="AF193">
            <v>0.9</v>
          </cell>
          <cell r="AG193">
            <v>0.9</v>
          </cell>
          <cell r="AH193">
            <v>0.9</v>
          </cell>
          <cell r="AI193">
            <v>0.9</v>
          </cell>
          <cell r="AJ193">
            <v>0.9</v>
          </cell>
          <cell r="AK193">
            <v>0.9</v>
          </cell>
          <cell r="AL193">
            <v>0.9</v>
          </cell>
          <cell r="AM193">
            <v>0.9</v>
          </cell>
          <cell r="AN193">
            <v>0.9</v>
          </cell>
          <cell r="AO193">
            <v>0.9</v>
          </cell>
          <cell r="AP193">
            <v>0.9</v>
          </cell>
          <cell r="AQ193">
            <v>0.9</v>
          </cell>
          <cell r="AR193">
            <v>0.9</v>
          </cell>
          <cell r="AS193">
            <v>0.9</v>
          </cell>
          <cell r="AT193">
            <v>0.9</v>
          </cell>
          <cell r="AU193">
            <v>0.9</v>
          </cell>
          <cell r="AV193">
            <v>0.9</v>
          </cell>
          <cell r="AW193">
            <v>0.9</v>
          </cell>
          <cell r="AX193">
            <v>0.9</v>
          </cell>
          <cell r="AY193">
            <v>0.9</v>
          </cell>
          <cell r="AZ193">
            <v>0.9</v>
          </cell>
          <cell r="BA193">
            <v>0.9</v>
          </cell>
          <cell r="BB193">
            <v>0.9</v>
          </cell>
          <cell r="BC193">
            <v>0.9</v>
          </cell>
          <cell r="BD193">
            <v>0.9</v>
          </cell>
          <cell r="BE193">
            <v>0.9</v>
          </cell>
          <cell r="BF193">
            <v>0.9</v>
          </cell>
          <cell r="BG193">
            <v>0.9</v>
          </cell>
          <cell r="BH193">
            <v>0.9</v>
          </cell>
          <cell r="BI193">
            <v>0.9</v>
          </cell>
          <cell r="BJ193">
            <v>0.9</v>
          </cell>
          <cell r="BK193">
            <v>0.9</v>
          </cell>
          <cell r="BL193">
            <v>0.9</v>
          </cell>
          <cell r="BM193">
            <v>0.9</v>
          </cell>
          <cell r="BN193">
            <v>0.9</v>
          </cell>
          <cell r="BO193">
            <v>0.9</v>
          </cell>
          <cell r="BP193">
            <v>0.9</v>
          </cell>
          <cell r="BQ193">
            <v>0.9</v>
          </cell>
          <cell r="BR193">
            <v>0.9</v>
          </cell>
          <cell r="BS193">
            <v>0.9</v>
          </cell>
          <cell r="BT193">
            <v>0.9</v>
          </cell>
          <cell r="BU193">
            <v>0.9</v>
          </cell>
          <cell r="BV193">
            <v>0.9</v>
          </cell>
          <cell r="BW193">
            <v>0.9</v>
          </cell>
          <cell r="BX193">
            <v>0.9</v>
          </cell>
          <cell r="BY193">
            <v>0.9</v>
          </cell>
          <cell r="BZ193">
            <v>0.9</v>
          </cell>
          <cell r="CA193">
            <v>0.9</v>
          </cell>
          <cell r="CB193">
            <v>0.9</v>
          </cell>
          <cell r="CC193">
            <v>0.9</v>
          </cell>
          <cell r="CD193">
            <v>0.9</v>
          </cell>
          <cell r="CE193">
            <v>0.9</v>
          </cell>
          <cell r="CF193">
            <v>0.9</v>
          </cell>
          <cell r="CG193">
            <v>0.9</v>
          </cell>
          <cell r="CH193">
            <v>0.9</v>
          </cell>
          <cell r="CI193">
            <v>0.9</v>
          </cell>
          <cell r="CJ193">
            <v>0.9</v>
          </cell>
          <cell r="CK193">
            <v>0.9</v>
          </cell>
          <cell r="CL193">
            <v>0.9</v>
          </cell>
          <cell r="CM193">
            <v>0.9</v>
          </cell>
          <cell r="CN193">
            <v>0.9</v>
          </cell>
          <cell r="CO193">
            <v>0.9</v>
          </cell>
          <cell r="CP193">
            <v>0.9</v>
          </cell>
          <cell r="CQ193">
            <v>0.9</v>
          </cell>
          <cell r="CR193">
            <v>0.9</v>
          </cell>
          <cell r="CS193">
            <v>0.9</v>
          </cell>
          <cell r="CT193">
            <v>0.9</v>
          </cell>
          <cell r="CU193">
            <v>0.9</v>
          </cell>
          <cell r="CV193">
            <v>0.9</v>
          </cell>
          <cell r="CW193">
            <v>0.9</v>
          </cell>
          <cell r="CX193">
            <v>0.9</v>
          </cell>
          <cell r="CY193">
            <v>0.9</v>
          </cell>
          <cell r="CZ193">
            <v>0.9</v>
          </cell>
          <cell r="DA193">
            <v>0.9</v>
          </cell>
          <cell r="DB193">
            <v>0.9</v>
          </cell>
          <cell r="DC193">
            <v>0.9</v>
          </cell>
          <cell r="DD193">
            <v>0.9</v>
          </cell>
          <cell r="DE193">
            <v>0.9</v>
          </cell>
          <cell r="DF193">
            <v>0.9</v>
          </cell>
          <cell r="DG193">
            <v>0.9</v>
          </cell>
          <cell r="DH193">
            <v>0.9</v>
          </cell>
          <cell r="DI193">
            <v>0.9</v>
          </cell>
          <cell r="DJ193">
            <v>0.9</v>
          </cell>
        </row>
        <row r="194">
          <cell r="M194" t="str">
            <v>GJ</v>
          </cell>
          <cell r="N194">
            <v>0.05</v>
          </cell>
          <cell r="O194">
            <v>0.05</v>
          </cell>
          <cell r="P194">
            <v>0.05</v>
          </cell>
          <cell r="Q194">
            <v>0.05</v>
          </cell>
          <cell r="R194">
            <v>0.05</v>
          </cell>
          <cell r="S194">
            <v>0.05</v>
          </cell>
          <cell r="T194">
            <v>0.05</v>
          </cell>
          <cell r="U194">
            <v>0.05</v>
          </cell>
          <cell r="V194">
            <v>0.05</v>
          </cell>
          <cell r="W194">
            <v>0.05</v>
          </cell>
          <cell r="X194">
            <v>0.05</v>
          </cell>
          <cell r="Y194">
            <v>0.05</v>
          </cell>
          <cell r="Z194">
            <v>0.05</v>
          </cell>
          <cell r="AA194">
            <v>0.05</v>
          </cell>
          <cell r="AB194">
            <v>0.05</v>
          </cell>
          <cell r="AC194">
            <v>0.05</v>
          </cell>
          <cell r="AD194">
            <v>0.05</v>
          </cell>
          <cell r="AE194">
            <v>0.05</v>
          </cell>
          <cell r="AF194">
            <v>0.05</v>
          </cell>
          <cell r="AG194">
            <v>0.05</v>
          </cell>
          <cell r="AH194">
            <v>0.05</v>
          </cell>
          <cell r="AI194">
            <v>0.05</v>
          </cell>
          <cell r="AJ194">
            <v>0.05</v>
          </cell>
          <cell r="AK194">
            <v>0.05</v>
          </cell>
          <cell r="AL194">
            <v>0.05</v>
          </cell>
          <cell r="AM194">
            <v>0.05</v>
          </cell>
          <cell r="AN194">
            <v>0.05</v>
          </cell>
          <cell r="AO194">
            <v>0.05</v>
          </cell>
          <cell r="AP194">
            <v>0.05</v>
          </cell>
          <cell r="AQ194">
            <v>0.05</v>
          </cell>
          <cell r="AR194">
            <v>0.05</v>
          </cell>
          <cell r="AS194">
            <v>0.05</v>
          </cell>
          <cell r="AT194">
            <v>0.05</v>
          </cell>
          <cell r="AU194">
            <v>0.05</v>
          </cell>
          <cell r="AV194">
            <v>0.05</v>
          </cell>
          <cell r="AW194">
            <v>0.05</v>
          </cell>
          <cell r="AX194">
            <v>0.05</v>
          </cell>
          <cell r="AY194">
            <v>0.05</v>
          </cell>
          <cell r="AZ194">
            <v>0.05</v>
          </cell>
          <cell r="BA194">
            <v>0.05</v>
          </cell>
          <cell r="BB194">
            <v>0.05</v>
          </cell>
          <cell r="BC194">
            <v>0.05</v>
          </cell>
          <cell r="BD194">
            <v>0.05</v>
          </cell>
          <cell r="BE194">
            <v>0.05</v>
          </cell>
          <cell r="BF194">
            <v>0.05</v>
          </cell>
          <cell r="BG194">
            <v>0.05</v>
          </cell>
          <cell r="BH194">
            <v>0.05</v>
          </cell>
          <cell r="BI194">
            <v>0.05</v>
          </cell>
          <cell r="BJ194">
            <v>0.05</v>
          </cell>
          <cell r="BK194">
            <v>0.05</v>
          </cell>
          <cell r="BL194">
            <v>0.05</v>
          </cell>
          <cell r="BM194">
            <v>0.05</v>
          </cell>
          <cell r="BN194">
            <v>0.05</v>
          </cell>
          <cell r="BO194">
            <v>0.05</v>
          </cell>
          <cell r="BP194">
            <v>0.05</v>
          </cell>
          <cell r="BQ194">
            <v>0.05</v>
          </cell>
          <cell r="BR194">
            <v>0.05</v>
          </cell>
          <cell r="BS194">
            <v>0.05</v>
          </cell>
          <cell r="BT194">
            <v>0.05</v>
          </cell>
          <cell r="BU194">
            <v>0.05</v>
          </cell>
          <cell r="BV194">
            <v>0.05</v>
          </cell>
          <cell r="BW194">
            <v>0.05</v>
          </cell>
          <cell r="BX194">
            <v>0.05</v>
          </cell>
          <cell r="BY194">
            <v>0.05</v>
          </cell>
          <cell r="BZ194">
            <v>0.05</v>
          </cell>
          <cell r="CA194">
            <v>0.05</v>
          </cell>
          <cell r="CB194">
            <v>0.05</v>
          </cell>
          <cell r="CC194">
            <v>0.05</v>
          </cell>
          <cell r="CD194">
            <v>0.05</v>
          </cell>
          <cell r="CE194">
            <v>0.05</v>
          </cell>
          <cell r="CF194">
            <v>0.05</v>
          </cell>
          <cell r="CG194">
            <v>0.05</v>
          </cell>
          <cell r="CH194">
            <v>0.05</v>
          </cell>
          <cell r="CI194">
            <v>0.05</v>
          </cell>
          <cell r="CJ194">
            <v>0.05</v>
          </cell>
          <cell r="CK194">
            <v>0.05</v>
          </cell>
          <cell r="CL194">
            <v>0.05</v>
          </cell>
          <cell r="CM194">
            <v>0.05</v>
          </cell>
          <cell r="CN194">
            <v>0.05</v>
          </cell>
          <cell r="CO194">
            <v>0.05</v>
          </cell>
          <cell r="CP194">
            <v>0.05</v>
          </cell>
          <cell r="CQ194">
            <v>0.05</v>
          </cell>
          <cell r="CR194">
            <v>0.05</v>
          </cell>
          <cell r="CS194">
            <v>0.05</v>
          </cell>
          <cell r="CT194">
            <v>0.05</v>
          </cell>
          <cell r="CU194">
            <v>0.05</v>
          </cell>
          <cell r="CV194">
            <v>0.05</v>
          </cell>
          <cell r="CW194">
            <v>0.05</v>
          </cell>
          <cell r="CX194">
            <v>0.05</v>
          </cell>
          <cell r="CY194">
            <v>0.05</v>
          </cell>
          <cell r="CZ194">
            <v>0.05</v>
          </cell>
          <cell r="DA194">
            <v>0.05</v>
          </cell>
          <cell r="DB194">
            <v>0.05</v>
          </cell>
          <cell r="DC194">
            <v>0.05</v>
          </cell>
          <cell r="DD194">
            <v>0.05</v>
          </cell>
          <cell r="DE194">
            <v>0.05</v>
          </cell>
          <cell r="DF194">
            <v>0.05</v>
          </cell>
          <cell r="DG194">
            <v>0.05</v>
          </cell>
          <cell r="DH194">
            <v>0.05</v>
          </cell>
          <cell r="DI194">
            <v>0.05</v>
          </cell>
          <cell r="DJ194">
            <v>0.05</v>
          </cell>
        </row>
        <row r="195">
          <cell r="M195" t="str">
            <v>GJ</v>
          </cell>
          <cell r="N195">
            <v>0.05</v>
          </cell>
          <cell r="O195">
            <v>0.05</v>
          </cell>
          <cell r="P195">
            <v>0.05</v>
          </cell>
          <cell r="Q195">
            <v>0.05</v>
          </cell>
          <cell r="R195">
            <v>0.05</v>
          </cell>
          <cell r="S195">
            <v>0.05</v>
          </cell>
          <cell r="T195">
            <v>0.05</v>
          </cell>
          <cell r="U195">
            <v>0.05</v>
          </cell>
          <cell r="V195">
            <v>0.05</v>
          </cell>
          <cell r="W195">
            <v>0.05</v>
          </cell>
          <cell r="X195">
            <v>0.05</v>
          </cell>
          <cell r="Y195">
            <v>0.05</v>
          </cell>
          <cell r="Z195">
            <v>0.05</v>
          </cell>
          <cell r="AA195">
            <v>0.05</v>
          </cell>
          <cell r="AB195">
            <v>0.05</v>
          </cell>
          <cell r="AC195">
            <v>0.05</v>
          </cell>
          <cell r="AD195">
            <v>0.05</v>
          </cell>
          <cell r="AE195">
            <v>0.05</v>
          </cell>
          <cell r="AF195">
            <v>0.05</v>
          </cell>
          <cell r="AG195">
            <v>0.05</v>
          </cell>
          <cell r="AH195">
            <v>0.05</v>
          </cell>
          <cell r="AI195">
            <v>0.05</v>
          </cell>
          <cell r="AJ195">
            <v>0.05</v>
          </cell>
          <cell r="AK195">
            <v>0.05</v>
          </cell>
          <cell r="AL195">
            <v>0.05</v>
          </cell>
          <cell r="AM195">
            <v>0.05</v>
          </cell>
          <cell r="AN195">
            <v>0.05</v>
          </cell>
          <cell r="AO195">
            <v>0.05</v>
          </cell>
          <cell r="AP195">
            <v>0.05</v>
          </cell>
          <cell r="AQ195">
            <v>0.05</v>
          </cell>
          <cell r="AR195">
            <v>0.05</v>
          </cell>
          <cell r="AS195">
            <v>0.05</v>
          </cell>
          <cell r="AT195">
            <v>0.05</v>
          </cell>
          <cell r="AU195">
            <v>0.05</v>
          </cell>
          <cell r="AV195">
            <v>0.05</v>
          </cell>
          <cell r="AW195">
            <v>0.05</v>
          </cell>
          <cell r="AX195">
            <v>0.05</v>
          </cell>
          <cell r="AY195">
            <v>0.05</v>
          </cell>
          <cell r="AZ195">
            <v>0.05</v>
          </cell>
          <cell r="BA195">
            <v>0.05</v>
          </cell>
          <cell r="BB195">
            <v>0.05</v>
          </cell>
          <cell r="BC195">
            <v>0.05</v>
          </cell>
          <cell r="BD195">
            <v>0.05</v>
          </cell>
          <cell r="BE195">
            <v>0.05</v>
          </cell>
          <cell r="BF195">
            <v>0.05</v>
          </cell>
          <cell r="BG195">
            <v>0.05</v>
          </cell>
          <cell r="BH195">
            <v>0.05</v>
          </cell>
          <cell r="BI195">
            <v>0.05</v>
          </cell>
          <cell r="BJ195">
            <v>0.05</v>
          </cell>
          <cell r="BK195">
            <v>0.05</v>
          </cell>
          <cell r="BL195">
            <v>0.05</v>
          </cell>
          <cell r="BM195">
            <v>0.05</v>
          </cell>
          <cell r="BN195">
            <v>0.05</v>
          </cell>
          <cell r="BO195">
            <v>0.05</v>
          </cell>
          <cell r="BP195">
            <v>0.05</v>
          </cell>
          <cell r="BQ195">
            <v>0.05</v>
          </cell>
          <cell r="BR195">
            <v>0.05</v>
          </cell>
          <cell r="BS195">
            <v>0.05</v>
          </cell>
          <cell r="BT195">
            <v>0.05</v>
          </cell>
          <cell r="BU195">
            <v>0.05</v>
          </cell>
          <cell r="BV195">
            <v>0.05</v>
          </cell>
          <cell r="BW195">
            <v>0.05</v>
          </cell>
          <cell r="BX195">
            <v>0.05</v>
          </cell>
          <cell r="BY195">
            <v>0.05</v>
          </cell>
          <cell r="BZ195">
            <v>0.05</v>
          </cell>
          <cell r="CA195">
            <v>0.05</v>
          </cell>
          <cell r="CB195">
            <v>0.05</v>
          </cell>
          <cell r="CC195">
            <v>0.05</v>
          </cell>
          <cell r="CD195">
            <v>0.05</v>
          </cell>
          <cell r="CE195">
            <v>0.05</v>
          </cell>
          <cell r="CF195">
            <v>0.05</v>
          </cell>
          <cell r="CG195">
            <v>0.05</v>
          </cell>
          <cell r="CH195">
            <v>0.05</v>
          </cell>
          <cell r="CI195">
            <v>0.05</v>
          </cell>
          <cell r="CJ195">
            <v>0.05</v>
          </cell>
          <cell r="CK195">
            <v>0.05</v>
          </cell>
          <cell r="CL195">
            <v>0.05</v>
          </cell>
          <cell r="CM195">
            <v>0.05</v>
          </cell>
          <cell r="CN195">
            <v>0.05</v>
          </cell>
          <cell r="CO195">
            <v>0.05</v>
          </cell>
          <cell r="CP195">
            <v>0.05</v>
          </cell>
          <cell r="CQ195">
            <v>0.05</v>
          </cell>
          <cell r="CR195">
            <v>0.05</v>
          </cell>
          <cell r="CS195">
            <v>0.05</v>
          </cell>
          <cell r="CT195">
            <v>0.05</v>
          </cell>
          <cell r="CU195">
            <v>0.05</v>
          </cell>
          <cell r="CV195">
            <v>0.05</v>
          </cell>
          <cell r="CW195">
            <v>0.05</v>
          </cell>
          <cell r="CX195">
            <v>0.05</v>
          </cell>
          <cell r="CY195">
            <v>0.05</v>
          </cell>
          <cell r="CZ195">
            <v>0.05</v>
          </cell>
          <cell r="DA195">
            <v>0.05</v>
          </cell>
          <cell r="DB195">
            <v>0.05</v>
          </cell>
          <cell r="DC195">
            <v>0.05</v>
          </cell>
          <cell r="DD195">
            <v>0.05</v>
          </cell>
          <cell r="DE195">
            <v>0.05</v>
          </cell>
          <cell r="DF195">
            <v>0.05</v>
          </cell>
          <cell r="DG195">
            <v>0.05</v>
          </cell>
          <cell r="DH195">
            <v>0.05</v>
          </cell>
          <cell r="DI195">
            <v>0.05</v>
          </cell>
          <cell r="DJ195">
            <v>0.05</v>
          </cell>
        </row>
        <row r="196">
          <cell r="M196" t="str">
            <v>GJ</v>
          </cell>
          <cell r="N196">
            <v>0.72599999999999998</v>
          </cell>
          <cell r="O196">
            <v>0.72599999999999998</v>
          </cell>
          <cell r="P196">
            <v>0.72599999999999998</v>
          </cell>
          <cell r="Q196">
            <v>0.72599999999999998</v>
          </cell>
          <cell r="R196">
            <v>0.72599999999999998</v>
          </cell>
          <cell r="S196">
            <v>0.72599999999999998</v>
          </cell>
          <cell r="T196">
            <v>0.72599999999999998</v>
          </cell>
          <cell r="U196">
            <v>0.72599999999999998</v>
          </cell>
          <cell r="V196">
            <v>0.72599999999999998</v>
          </cell>
          <cell r="W196">
            <v>0.72599999999999998</v>
          </cell>
          <cell r="X196">
            <v>0.72599999999999998</v>
          </cell>
          <cell r="Y196">
            <v>0.72599999999999998</v>
          </cell>
          <cell r="Z196">
            <v>0.72599999999999998</v>
          </cell>
          <cell r="AA196">
            <v>0.72599999999999998</v>
          </cell>
          <cell r="AB196">
            <v>0.72599999999999998</v>
          </cell>
          <cell r="AC196">
            <v>0.72599999999999998</v>
          </cell>
          <cell r="AD196">
            <v>0.72599999999999998</v>
          </cell>
          <cell r="AE196">
            <v>0.72599999999999998</v>
          </cell>
          <cell r="AF196">
            <v>0.72599999999999998</v>
          </cell>
          <cell r="AG196">
            <v>0.72599999999999998</v>
          </cell>
          <cell r="AH196">
            <v>0.72599999999999998</v>
          </cell>
          <cell r="AI196">
            <v>0.72599999999999998</v>
          </cell>
          <cell r="AJ196">
            <v>0.72599999999999998</v>
          </cell>
          <cell r="AK196">
            <v>0.72599999999999998</v>
          </cell>
          <cell r="AL196">
            <v>0.72599999999999998</v>
          </cell>
          <cell r="AM196">
            <v>0.72599999999999998</v>
          </cell>
          <cell r="AN196">
            <v>0.72599999999999998</v>
          </cell>
          <cell r="AO196">
            <v>0.72599999999999998</v>
          </cell>
          <cell r="AP196">
            <v>0.72599999999999998</v>
          </cell>
          <cell r="AQ196">
            <v>0.72599999999999998</v>
          </cell>
          <cell r="AR196">
            <v>0.72599999999999998</v>
          </cell>
          <cell r="AS196">
            <v>0.72599999999999998</v>
          </cell>
          <cell r="AT196">
            <v>0.72599999999999998</v>
          </cell>
          <cell r="AU196">
            <v>0.72599999999999998</v>
          </cell>
          <cell r="AV196">
            <v>0.72599999999999998</v>
          </cell>
          <cell r="AW196">
            <v>0.72599999999999998</v>
          </cell>
          <cell r="AX196">
            <v>0.72599999999999998</v>
          </cell>
          <cell r="AY196">
            <v>0.72599999999999998</v>
          </cell>
          <cell r="AZ196">
            <v>0.72599999999999998</v>
          </cell>
          <cell r="BA196">
            <v>0.72599999999999998</v>
          </cell>
          <cell r="BB196">
            <v>0.72599999999999998</v>
          </cell>
          <cell r="BC196">
            <v>0.72599999999999998</v>
          </cell>
          <cell r="BD196">
            <v>0.72599999999999998</v>
          </cell>
          <cell r="BE196">
            <v>0.72599999999999998</v>
          </cell>
          <cell r="BF196">
            <v>0.72599999999999998</v>
          </cell>
          <cell r="BG196">
            <v>0.72599999999999998</v>
          </cell>
          <cell r="BH196">
            <v>0.72599999999999998</v>
          </cell>
          <cell r="BI196">
            <v>0.72599999999999998</v>
          </cell>
          <cell r="BJ196">
            <v>0.72599999999999998</v>
          </cell>
          <cell r="BK196">
            <v>0.72599999999999998</v>
          </cell>
          <cell r="BL196">
            <v>0.72599999999999998</v>
          </cell>
          <cell r="BM196">
            <v>0.72599999999999998</v>
          </cell>
          <cell r="BN196">
            <v>0.72599999999999998</v>
          </cell>
          <cell r="BO196">
            <v>0.72599999999999998</v>
          </cell>
          <cell r="BP196">
            <v>0.72599999999999998</v>
          </cell>
          <cell r="BQ196">
            <v>0.72599999999999998</v>
          </cell>
          <cell r="BR196">
            <v>0.72599999999999998</v>
          </cell>
          <cell r="BS196">
            <v>0.72599999999999998</v>
          </cell>
          <cell r="BT196">
            <v>0.72599999999999998</v>
          </cell>
          <cell r="BU196">
            <v>0.72599999999999998</v>
          </cell>
          <cell r="BV196">
            <v>0.72599999999999998</v>
          </cell>
          <cell r="BW196">
            <v>0.72599999999999998</v>
          </cell>
          <cell r="BX196">
            <v>0.72599999999999998</v>
          </cell>
          <cell r="BY196">
            <v>0.72599999999999998</v>
          </cell>
          <cell r="BZ196">
            <v>0.72599999999999998</v>
          </cell>
          <cell r="CA196">
            <v>0.72599999999999998</v>
          </cell>
          <cell r="CB196">
            <v>0.72599999999999998</v>
          </cell>
          <cell r="CC196">
            <v>0.72599999999999998</v>
          </cell>
          <cell r="CD196">
            <v>0.72599999999999998</v>
          </cell>
          <cell r="CE196">
            <v>0.72599999999999998</v>
          </cell>
          <cell r="CF196">
            <v>0.72599999999999998</v>
          </cell>
          <cell r="CG196">
            <v>0.72599999999999998</v>
          </cell>
          <cell r="CH196">
            <v>0.72599999999999998</v>
          </cell>
          <cell r="CI196">
            <v>0.72599999999999998</v>
          </cell>
          <cell r="CJ196">
            <v>0.72599999999999998</v>
          </cell>
          <cell r="CK196">
            <v>0.72599999999999998</v>
          </cell>
          <cell r="CL196">
            <v>0.72599999999999998</v>
          </cell>
          <cell r="CM196">
            <v>0.72599999999999998</v>
          </cell>
          <cell r="CN196">
            <v>0.72599999999999998</v>
          </cell>
          <cell r="CO196">
            <v>0.72599999999999998</v>
          </cell>
          <cell r="CP196">
            <v>0.72599999999999998</v>
          </cell>
          <cell r="CQ196">
            <v>0.72599999999999998</v>
          </cell>
          <cell r="CR196">
            <v>0.72599999999999998</v>
          </cell>
          <cell r="CS196">
            <v>0.72599999999999998</v>
          </cell>
          <cell r="CT196">
            <v>0.72599999999999998</v>
          </cell>
          <cell r="CU196">
            <v>0.72599999999999998</v>
          </cell>
          <cell r="CV196">
            <v>0.72599999999999998</v>
          </cell>
          <cell r="CW196">
            <v>0.72599999999999998</v>
          </cell>
          <cell r="CX196">
            <v>0.72599999999999998</v>
          </cell>
          <cell r="CY196">
            <v>0.72599999999999998</v>
          </cell>
          <cell r="CZ196">
            <v>0.72599999999999998</v>
          </cell>
          <cell r="DA196">
            <v>0.72599999999999998</v>
          </cell>
          <cell r="DB196">
            <v>0.72599999999999998</v>
          </cell>
          <cell r="DC196">
            <v>0.72599999999999998</v>
          </cell>
          <cell r="DD196">
            <v>0.72599999999999998</v>
          </cell>
          <cell r="DE196">
            <v>0.72599999999999998</v>
          </cell>
          <cell r="DF196">
            <v>0.72599999999999998</v>
          </cell>
          <cell r="DG196">
            <v>0.72599999999999998</v>
          </cell>
          <cell r="DH196">
            <v>0.72599999999999998</v>
          </cell>
          <cell r="DI196">
            <v>0.72599999999999998</v>
          </cell>
          <cell r="DJ196">
            <v>0.72599999999999998</v>
          </cell>
        </row>
        <row r="197">
          <cell r="M197" t="str">
            <v>GJ</v>
          </cell>
          <cell r="N197">
            <v>0.27400000000000002</v>
          </cell>
          <cell r="O197">
            <v>0.27400000000000002</v>
          </cell>
          <cell r="P197">
            <v>0.27400000000000002</v>
          </cell>
          <cell r="Q197">
            <v>0.27400000000000002</v>
          </cell>
          <cell r="R197">
            <v>0.27400000000000002</v>
          </cell>
          <cell r="S197">
            <v>0.27400000000000002</v>
          </cell>
          <cell r="T197">
            <v>0.27400000000000002</v>
          </cell>
          <cell r="U197">
            <v>0.27400000000000002</v>
          </cell>
          <cell r="V197">
            <v>0.27400000000000002</v>
          </cell>
          <cell r="W197">
            <v>0.27400000000000002</v>
          </cell>
          <cell r="X197">
            <v>0.27400000000000002</v>
          </cell>
          <cell r="Y197">
            <v>0.27400000000000002</v>
          </cell>
          <cell r="Z197">
            <v>0.27400000000000002</v>
          </cell>
          <cell r="AA197">
            <v>0.27400000000000002</v>
          </cell>
          <cell r="AB197">
            <v>0.27400000000000002</v>
          </cell>
          <cell r="AC197">
            <v>0.27400000000000002</v>
          </cell>
          <cell r="AD197">
            <v>0.27400000000000002</v>
          </cell>
          <cell r="AE197">
            <v>0.27400000000000002</v>
          </cell>
          <cell r="AF197">
            <v>0.27400000000000002</v>
          </cell>
          <cell r="AG197">
            <v>0.27400000000000002</v>
          </cell>
          <cell r="AH197">
            <v>0.27400000000000002</v>
          </cell>
          <cell r="AI197">
            <v>0.27400000000000002</v>
          </cell>
          <cell r="AJ197">
            <v>0.27400000000000002</v>
          </cell>
          <cell r="AK197">
            <v>0.27400000000000002</v>
          </cell>
          <cell r="AL197">
            <v>0.27400000000000002</v>
          </cell>
          <cell r="AM197">
            <v>0.27400000000000002</v>
          </cell>
          <cell r="AN197">
            <v>0.27400000000000002</v>
          </cell>
          <cell r="AO197">
            <v>0.27400000000000002</v>
          </cell>
          <cell r="AP197">
            <v>0.27400000000000002</v>
          </cell>
          <cell r="AQ197">
            <v>0.27400000000000002</v>
          </cell>
          <cell r="AR197">
            <v>0.27400000000000002</v>
          </cell>
          <cell r="AS197">
            <v>0.27400000000000002</v>
          </cell>
          <cell r="AT197">
            <v>0.27400000000000002</v>
          </cell>
          <cell r="AU197">
            <v>0.27400000000000002</v>
          </cell>
          <cell r="AV197">
            <v>0.27400000000000002</v>
          </cell>
          <cell r="AW197">
            <v>0.27400000000000002</v>
          </cell>
          <cell r="AX197">
            <v>0.27400000000000002</v>
          </cell>
          <cell r="AY197">
            <v>0.27400000000000002</v>
          </cell>
          <cell r="AZ197">
            <v>0.27400000000000002</v>
          </cell>
          <cell r="BA197">
            <v>0.27400000000000002</v>
          </cell>
          <cell r="BB197">
            <v>0.27400000000000002</v>
          </cell>
          <cell r="BC197">
            <v>0.27400000000000002</v>
          </cell>
          <cell r="BD197">
            <v>0.27400000000000002</v>
          </cell>
          <cell r="BE197">
            <v>0.27400000000000002</v>
          </cell>
          <cell r="BF197">
            <v>0.27400000000000002</v>
          </cell>
          <cell r="BG197">
            <v>0.27400000000000002</v>
          </cell>
          <cell r="BH197">
            <v>0.27400000000000002</v>
          </cell>
          <cell r="BI197">
            <v>0.27400000000000002</v>
          </cell>
          <cell r="BJ197">
            <v>0.27400000000000002</v>
          </cell>
          <cell r="BK197">
            <v>0.27400000000000002</v>
          </cell>
          <cell r="BL197">
            <v>0.27400000000000002</v>
          </cell>
          <cell r="BM197">
            <v>0.27400000000000002</v>
          </cell>
          <cell r="BN197">
            <v>0.27400000000000002</v>
          </cell>
          <cell r="BO197">
            <v>0.27400000000000002</v>
          </cell>
          <cell r="BP197">
            <v>0.27400000000000002</v>
          </cell>
          <cell r="BQ197">
            <v>0.27400000000000002</v>
          </cell>
          <cell r="BR197">
            <v>0.27400000000000002</v>
          </cell>
          <cell r="BS197">
            <v>0.27400000000000002</v>
          </cell>
          <cell r="BT197">
            <v>0.27400000000000002</v>
          </cell>
          <cell r="BU197">
            <v>0.27400000000000002</v>
          </cell>
          <cell r="BV197">
            <v>0.27400000000000002</v>
          </cell>
          <cell r="BW197">
            <v>0.27400000000000002</v>
          </cell>
          <cell r="BX197">
            <v>0.27400000000000002</v>
          </cell>
          <cell r="BY197">
            <v>0.27400000000000002</v>
          </cell>
          <cell r="BZ197">
            <v>0.27400000000000002</v>
          </cell>
          <cell r="CA197">
            <v>0.27400000000000002</v>
          </cell>
          <cell r="CB197">
            <v>0.27400000000000002</v>
          </cell>
          <cell r="CC197">
            <v>0.27400000000000002</v>
          </cell>
          <cell r="CD197">
            <v>0.27400000000000002</v>
          </cell>
          <cell r="CE197">
            <v>0.27400000000000002</v>
          </cell>
          <cell r="CF197">
            <v>0.27400000000000002</v>
          </cell>
          <cell r="CG197">
            <v>0.27400000000000002</v>
          </cell>
          <cell r="CH197">
            <v>0.27400000000000002</v>
          </cell>
          <cell r="CI197">
            <v>0.27400000000000002</v>
          </cell>
          <cell r="CJ197">
            <v>0.27400000000000002</v>
          </cell>
          <cell r="CK197">
            <v>0.27400000000000002</v>
          </cell>
          <cell r="CL197">
            <v>0.27400000000000002</v>
          </cell>
          <cell r="CM197">
            <v>0.27400000000000002</v>
          </cell>
          <cell r="CN197">
            <v>0.27400000000000002</v>
          </cell>
          <cell r="CO197">
            <v>0.27400000000000002</v>
          </cell>
          <cell r="CP197">
            <v>0.27400000000000002</v>
          </cell>
          <cell r="CQ197">
            <v>0.27400000000000002</v>
          </cell>
          <cell r="CR197">
            <v>0.27400000000000002</v>
          </cell>
          <cell r="CS197">
            <v>0.27400000000000002</v>
          </cell>
          <cell r="CT197">
            <v>0.27400000000000002</v>
          </cell>
          <cell r="CU197">
            <v>0.27400000000000002</v>
          </cell>
          <cell r="CV197">
            <v>0.27400000000000002</v>
          </cell>
          <cell r="CW197">
            <v>0.27400000000000002</v>
          </cell>
          <cell r="CX197">
            <v>0.27400000000000002</v>
          </cell>
          <cell r="CY197">
            <v>0.27400000000000002</v>
          </cell>
          <cell r="CZ197">
            <v>0.27400000000000002</v>
          </cell>
          <cell r="DA197">
            <v>0.27400000000000002</v>
          </cell>
          <cell r="DB197">
            <v>0.27400000000000002</v>
          </cell>
          <cell r="DC197">
            <v>0.27400000000000002</v>
          </cell>
          <cell r="DD197">
            <v>0.27400000000000002</v>
          </cell>
          <cell r="DE197">
            <v>0.27400000000000002</v>
          </cell>
          <cell r="DF197">
            <v>0.27400000000000002</v>
          </cell>
          <cell r="DG197">
            <v>0.27400000000000002</v>
          </cell>
          <cell r="DH197">
            <v>0.27400000000000002</v>
          </cell>
          <cell r="DI197">
            <v>0.27400000000000002</v>
          </cell>
          <cell r="DJ197">
            <v>0.27400000000000002</v>
          </cell>
        </row>
        <row r="198">
          <cell r="M198" t="str">
            <v>GJ</v>
          </cell>
          <cell r="N198">
            <v>0.72599999999999998</v>
          </cell>
          <cell r="O198">
            <v>0.72599999999999998</v>
          </cell>
          <cell r="P198">
            <v>0.72599999999999998</v>
          </cell>
          <cell r="Q198">
            <v>0.72599999999999998</v>
          </cell>
          <cell r="R198">
            <v>0.72599999999999998</v>
          </cell>
          <cell r="S198">
            <v>0.72599999999999998</v>
          </cell>
          <cell r="T198">
            <v>0.72599999999999998</v>
          </cell>
          <cell r="U198">
            <v>0.72599999999999998</v>
          </cell>
          <cell r="V198">
            <v>0.72599999999999998</v>
          </cell>
          <cell r="W198">
            <v>0.72599999999999998</v>
          </cell>
          <cell r="X198">
            <v>0.72599999999999998</v>
          </cell>
          <cell r="Y198">
            <v>0.72599999999999998</v>
          </cell>
          <cell r="Z198">
            <v>0.72599999999999998</v>
          </cell>
          <cell r="AA198">
            <v>0.72599999999999998</v>
          </cell>
          <cell r="AB198">
            <v>0.72599999999999998</v>
          </cell>
          <cell r="AC198">
            <v>0.72599999999999998</v>
          </cell>
          <cell r="AD198">
            <v>0.72599999999999998</v>
          </cell>
          <cell r="AE198">
            <v>0.72599999999999998</v>
          </cell>
          <cell r="AF198">
            <v>0.72599999999999998</v>
          </cell>
          <cell r="AG198">
            <v>0.72599999999999998</v>
          </cell>
          <cell r="AH198">
            <v>0.72599999999999998</v>
          </cell>
          <cell r="AI198">
            <v>0.72599999999999998</v>
          </cell>
          <cell r="AJ198">
            <v>0.72599999999999998</v>
          </cell>
          <cell r="AK198">
            <v>0.72599999999999998</v>
          </cell>
          <cell r="AL198">
            <v>0.72599999999999998</v>
          </cell>
          <cell r="AM198">
            <v>0.72599999999999998</v>
          </cell>
          <cell r="AN198">
            <v>0.72599999999999998</v>
          </cell>
          <cell r="AO198">
            <v>0.72599999999999998</v>
          </cell>
          <cell r="AP198">
            <v>0.72599999999999998</v>
          </cell>
          <cell r="AQ198">
            <v>0.72599999999999998</v>
          </cell>
          <cell r="AR198">
            <v>0.72599999999999998</v>
          </cell>
          <cell r="AS198">
            <v>0.72599999999999998</v>
          </cell>
          <cell r="AT198">
            <v>0.72599999999999998</v>
          </cell>
          <cell r="AU198">
            <v>0.72599999999999998</v>
          </cell>
          <cell r="AV198">
            <v>0.72599999999999998</v>
          </cell>
          <cell r="AW198">
            <v>0.72599999999999998</v>
          </cell>
          <cell r="AX198">
            <v>0.72599999999999998</v>
          </cell>
          <cell r="AY198">
            <v>0.72599999999999998</v>
          </cell>
          <cell r="AZ198">
            <v>0.72599999999999998</v>
          </cell>
          <cell r="BA198">
            <v>0.72599999999999998</v>
          </cell>
          <cell r="BB198">
            <v>0.72599999999999998</v>
          </cell>
          <cell r="BC198">
            <v>0.72599999999999998</v>
          </cell>
          <cell r="BD198">
            <v>0.72599999999999998</v>
          </cell>
          <cell r="BE198">
            <v>0.72599999999999998</v>
          </cell>
          <cell r="BF198">
            <v>0.72599999999999998</v>
          </cell>
          <cell r="BG198">
            <v>0.72599999999999998</v>
          </cell>
          <cell r="BH198">
            <v>0.72599999999999998</v>
          </cell>
          <cell r="BI198">
            <v>0.72599999999999998</v>
          </cell>
          <cell r="BJ198">
            <v>0.72599999999999998</v>
          </cell>
          <cell r="BK198">
            <v>0.72599999999999998</v>
          </cell>
          <cell r="BL198">
            <v>0.72599999999999998</v>
          </cell>
          <cell r="BM198">
            <v>0.72599999999999998</v>
          </cell>
          <cell r="BN198">
            <v>0.72599999999999998</v>
          </cell>
          <cell r="BO198">
            <v>0.72599999999999998</v>
          </cell>
          <cell r="BP198">
            <v>0.72599999999999998</v>
          </cell>
          <cell r="BQ198">
            <v>0.72599999999999998</v>
          </cell>
          <cell r="BR198">
            <v>0.72599999999999998</v>
          </cell>
          <cell r="BS198">
            <v>0.72599999999999998</v>
          </cell>
          <cell r="BT198">
            <v>0.72599999999999998</v>
          </cell>
          <cell r="BU198">
            <v>0.72599999999999998</v>
          </cell>
          <cell r="BV198">
            <v>0.72599999999999998</v>
          </cell>
          <cell r="BW198">
            <v>0.72599999999999998</v>
          </cell>
          <cell r="BX198">
            <v>0.72599999999999998</v>
          </cell>
          <cell r="BY198">
            <v>0.72599999999999998</v>
          </cell>
          <cell r="BZ198">
            <v>0.72599999999999998</v>
          </cell>
          <cell r="CA198">
            <v>0.72599999999999998</v>
          </cell>
          <cell r="CB198">
            <v>0.72599999999999998</v>
          </cell>
          <cell r="CC198">
            <v>0.72599999999999998</v>
          </cell>
          <cell r="CD198">
            <v>0.72599999999999998</v>
          </cell>
          <cell r="CE198">
            <v>0.72599999999999998</v>
          </cell>
          <cell r="CF198">
            <v>0.72599999999999998</v>
          </cell>
          <cell r="CG198">
            <v>0.72599999999999998</v>
          </cell>
          <cell r="CH198">
            <v>0.72599999999999998</v>
          </cell>
          <cell r="CI198">
            <v>0.72599999999999998</v>
          </cell>
          <cell r="CJ198">
            <v>0.72599999999999998</v>
          </cell>
          <cell r="CK198">
            <v>0.72599999999999998</v>
          </cell>
          <cell r="CL198">
            <v>0.72599999999999998</v>
          </cell>
          <cell r="CM198">
            <v>0.72599999999999998</v>
          </cell>
          <cell r="CN198">
            <v>0.72599999999999998</v>
          </cell>
          <cell r="CO198">
            <v>0.72599999999999998</v>
          </cell>
          <cell r="CP198">
            <v>0.72599999999999998</v>
          </cell>
          <cell r="CQ198">
            <v>0.72599999999999998</v>
          </cell>
          <cell r="CR198">
            <v>0.72599999999999998</v>
          </cell>
          <cell r="CS198">
            <v>0.72599999999999998</v>
          </cell>
          <cell r="CT198">
            <v>0.72599999999999998</v>
          </cell>
          <cell r="CU198">
            <v>0.72599999999999998</v>
          </cell>
          <cell r="CV198">
            <v>0.72599999999999998</v>
          </cell>
          <cell r="CW198">
            <v>0.72599999999999998</v>
          </cell>
          <cell r="CX198">
            <v>0.72599999999999998</v>
          </cell>
          <cell r="CY198">
            <v>0.72599999999999998</v>
          </cell>
          <cell r="CZ198">
            <v>0.72599999999999998</v>
          </cell>
          <cell r="DA198">
            <v>0.72599999999999998</v>
          </cell>
          <cell r="DB198">
            <v>0.72599999999999998</v>
          </cell>
          <cell r="DC198">
            <v>0.72599999999999998</v>
          </cell>
          <cell r="DD198">
            <v>0.72599999999999998</v>
          </cell>
          <cell r="DE198">
            <v>0.72599999999999998</v>
          </cell>
          <cell r="DF198">
            <v>0.72599999999999998</v>
          </cell>
          <cell r="DG198">
            <v>0.72599999999999998</v>
          </cell>
          <cell r="DH198">
            <v>0.72599999999999998</v>
          </cell>
          <cell r="DI198">
            <v>0.72599999999999998</v>
          </cell>
          <cell r="DJ198">
            <v>0.72599999999999998</v>
          </cell>
        </row>
        <row r="199">
          <cell r="M199" t="str">
            <v>GJ</v>
          </cell>
          <cell r="N199">
            <v>0.27400000000000002</v>
          </cell>
          <cell r="O199">
            <v>0.27400000000000002</v>
          </cell>
          <cell r="P199">
            <v>0.27400000000000002</v>
          </cell>
          <cell r="Q199">
            <v>0.27400000000000002</v>
          </cell>
          <cell r="R199">
            <v>0.27400000000000002</v>
          </cell>
          <cell r="S199">
            <v>0.27400000000000002</v>
          </cell>
          <cell r="T199">
            <v>0.27400000000000002</v>
          </cell>
          <cell r="U199">
            <v>0.27400000000000002</v>
          </cell>
          <cell r="V199">
            <v>0.27400000000000002</v>
          </cell>
          <cell r="W199">
            <v>0.27400000000000002</v>
          </cell>
          <cell r="X199">
            <v>0.27400000000000002</v>
          </cell>
          <cell r="Y199">
            <v>0.27400000000000002</v>
          </cell>
          <cell r="Z199">
            <v>0.27400000000000002</v>
          </cell>
          <cell r="AA199">
            <v>0.27400000000000002</v>
          </cell>
          <cell r="AB199">
            <v>0.27400000000000002</v>
          </cell>
          <cell r="AC199">
            <v>0.27400000000000002</v>
          </cell>
          <cell r="AD199">
            <v>0.27400000000000002</v>
          </cell>
          <cell r="AE199">
            <v>0.27400000000000002</v>
          </cell>
          <cell r="AF199">
            <v>0.27400000000000002</v>
          </cell>
          <cell r="AG199">
            <v>0.27400000000000002</v>
          </cell>
          <cell r="AH199">
            <v>0.27400000000000002</v>
          </cell>
          <cell r="AI199">
            <v>0.27400000000000002</v>
          </cell>
          <cell r="AJ199">
            <v>0.27400000000000002</v>
          </cell>
          <cell r="AK199">
            <v>0.27400000000000002</v>
          </cell>
          <cell r="AL199">
            <v>0.27400000000000002</v>
          </cell>
          <cell r="AM199">
            <v>0.27400000000000002</v>
          </cell>
          <cell r="AN199">
            <v>0.27400000000000002</v>
          </cell>
          <cell r="AO199">
            <v>0.27400000000000002</v>
          </cell>
          <cell r="AP199">
            <v>0.27400000000000002</v>
          </cell>
          <cell r="AQ199">
            <v>0.27400000000000002</v>
          </cell>
          <cell r="AR199">
            <v>0.27400000000000002</v>
          </cell>
          <cell r="AS199">
            <v>0.27400000000000002</v>
          </cell>
          <cell r="AT199">
            <v>0.27400000000000002</v>
          </cell>
          <cell r="AU199">
            <v>0.27400000000000002</v>
          </cell>
          <cell r="AV199">
            <v>0.27400000000000002</v>
          </cell>
          <cell r="AW199">
            <v>0.27400000000000002</v>
          </cell>
          <cell r="AX199">
            <v>0.27400000000000002</v>
          </cell>
          <cell r="AY199">
            <v>0.27400000000000002</v>
          </cell>
          <cell r="AZ199">
            <v>0.27400000000000002</v>
          </cell>
          <cell r="BA199">
            <v>0.27400000000000002</v>
          </cell>
          <cell r="BB199">
            <v>0.27400000000000002</v>
          </cell>
          <cell r="BC199">
            <v>0.27400000000000002</v>
          </cell>
          <cell r="BD199">
            <v>0.27400000000000002</v>
          </cell>
          <cell r="BE199">
            <v>0.27400000000000002</v>
          </cell>
          <cell r="BF199">
            <v>0.27400000000000002</v>
          </cell>
          <cell r="BG199">
            <v>0.27400000000000002</v>
          </cell>
          <cell r="BH199">
            <v>0.27400000000000002</v>
          </cell>
          <cell r="BI199">
            <v>0.27400000000000002</v>
          </cell>
          <cell r="BJ199">
            <v>0.27400000000000002</v>
          </cell>
          <cell r="BK199">
            <v>0.27400000000000002</v>
          </cell>
          <cell r="BL199">
            <v>0.27400000000000002</v>
          </cell>
          <cell r="BM199">
            <v>0.27400000000000002</v>
          </cell>
          <cell r="BN199">
            <v>0.27400000000000002</v>
          </cell>
          <cell r="BO199">
            <v>0.27400000000000002</v>
          </cell>
          <cell r="BP199">
            <v>0.27400000000000002</v>
          </cell>
          <cell r="BQ199">
            <v>0.27400000000000002</v>
          </cell>
          <cell r="BR199">
            <v>0.27400000000000002</v>
          </cell>
          <cell r="BS199">
            <v>0.27400000000000002</v>
          </cell>
          <cell r="BT199">
            <v>0.27400000000000002</v>
          </cell>
          <cell r="BU199">
            <v>0.27400000000000002</v>
          </cell>
          <cell r="BV199">
            <v>0.27400000000000002</v>
          </cell>
          <cell r="BW199">
            <v>0.27400000000000002</v>
          </cell>
          <cell r="BX199">
            <v>0.27400000000000002</v>
          </cell>
          <cell r="BY199">
            <v>0.27400000000000002</v>
          </cell>
          <cell r="BZ199">
            <v>0.27400000000000002</v>
          </cell>
          <cell r="CA199">
            <v>0.27400000000000002</v>
          </cell>
          <cell r="CB199">
            <v>0.27400000000000002</v>
          </cell>
          <cell r="CC199">
            <v>0.27400000000000002</v>
          </cell>
          <cell r="CD199">
            <v>0.27400000000000002</v>
          </cell>
          <cell r="CE199">
            <v>0.27400000000000002</v>
          </cell>
          <cell r="CF199">
            <v>0.27400000000000002</v>
          </cell>
          <cell r="CG199">
            <v>0.27400000000000002</v>
          </cell>
          <cell r="CH199">
            <v>0.27400000000000002</v>
          </cell>
          <cell r="CI199">
            <v>0.27400000000000002</v>
          </cell>
          <cell r="CJ199">
            <v>0.27400000000000002</v>
          </cell>
          <cell r="CK199">
            <v>0.27400000000000002</v>
          </cell>
          <cell r="CL199">
            <v>0.27400000000000002</v>
          </cell>
          <cell r="CM199">
            <v>0.27400000000000002</v>
          </cell>
          <cell r="CN199">
            <v>0.27400000000000002</v>
          </cell>
          <cell r="CO199">
            <v>0.27400000000000002</v>
          </cell>
          <cell r="CP199">
            <v>0.27400000000000002</v>
          </cell>
          <cell r="CQ199">
            <v>0.27400000000000002</v>
          </cell>
          <cell r="CR199">
            <v>0.27400000000000002</v>
          </cell>
          <cell r="CS199">
            <v>0.27400000000000002</v>
          </cell>
          <cell r="CT199">
            <v>0.27400000000000002</v>
          </cell>
          <cell r="CU199">
            <v>0.27400000000000002</v>
          </cell>
          <cell r="CV199">
            <v>0.27400000000000002</v>
          </cell>
          <cell r="CW199">
            <v>0.27400000000000002</v>
          </cell>
          <cell r="CX199">
            <v>0.27400000000000002</v>
          </cell>
          <cell r="CY199">
            <v>0.27400000000000002</v>
          </cell>
          <cell r="CZ199">
            <v>0.27400000000000002</v>
          </cell>
          <cell r="DA199">
            <v>0.27400000000000002</v>
          </cell>
          <cell r="DB199">
            <v>0.27400000000000002</v>
          </cell>
          <cell r="DC199">
            <v>0.27400000000000002</v>
          </cell>
          <cell r="DD199">
            <v>0.27400000000000002</v>
          </cell>
          <cell r="DE199">
            <v>0.27400000000000002</v>
          </cell>
          <cell r="DF199">
            <v>0.27400000000000002</v>
          </cell>
          <cell r="DG199">
            <v>0.27400000000000002</v>
          </cell>
          <cell r="DH199">
            <v>0.27400000000000002</v>
          </cell>
          <cell r="DI199">
            <v>0.27400000000000002</v>
          </cell>
          <cell r="DJ199">
            <v>0.27400000000000002</v>
          </cell>
        </row>
        <row r="200">
          <cell r="M200" t="str">
            <v>GJ</v>
          </cell>
          <cell r="N200">
            <v>0.72599999999999998</v>
          </cell>
          <cell r="O200">
            <v>0.72599999999999998</v>
          </cell>
          <cell r="P200">
            <v>0.72599999999999998</v>
          </cell>
          <cell r="Q200">
            <v>0.72599999999999998</v>
          </cell>
          <cell r="R200">
            <v>0.72599999999999998</v>
          </cell>
          <cell r="S200">
            <v>0.72599999999999998</v>
          </cell>
          <cell r="T200">
            <v>0.72599999999999998</v>
          </cell>
          <cell r="U200">
            <v>0.72599999999999998</v>
          </cell>
          <cell r="V200">
            <v>0.72599999999999998</v>
          </cell>
          <cell r="W200">
            <v>0.72599999999999998</v>
          </cell>
          <cell r="X200">
            <v>0.72599999999999998</v>
          </cell>
          <cell r="Y200">
            <v>0.72599999999999998</v>
          </cell>
          <cell r="Z200">
            <v>0.72599999999999998</v>
          </cell>
          <cell r="AA200">
            <v>0.72599999999999998</v>
          </cell>
          <cell r="AB200">
            <v>0.72599999999999998</v>
          </cell>
          <cell r="AC200">
            <v>0.72599999999999998</v>
          </cell>
          <cell r="AD200">
            <v>0.72599999999999998</v>
          </cell>
          <cell r="AE200">
            <v>0.72599999999999998</v>
          </cell>
          <cell r="AF200">
            <v>0.72599999999999998</v>
          </cell>
          <cell r="AG200">
            <v>0.72599999999999998</v>
          </cell>
          <cell r="AH200">
            <v>0.72599999999999998</v>
          </cell>
          <cell r="AI200">
            <v>0.72599999999999998</v>
          </cell>
          <cell r="AJ200">
            <v>0.72599999999999998</v>
          </cell>
          <cell r="AK200">
            <v>0.72599999999999998</v>
          </cell>
          <cell r="AL200">
            <v>0.72599999999999998</v>
          </cell>
          <cell r="AM200">
            <v>0.72599999999999998</v>
          </cell>
          <cell r="AN200">
            <v>0.72599999999999998</v>
          </cell>
          <cell r="AO200">
            <v>0.72599999999999998</v>
          </cell>
          <cell r="AP200">
            <v>0.72599999999999998</v>
          </cell>
          <cell r="AQ200">
            <v>0.72599999999999998</v>
          </cell>
          <cell r="AR200">
            <v>0.72599999999999998</v>
          </cell>
          <cell r="AS200">
            <v>0.72599999999999998</v>
          </cell>
          <cell r="AT200">
            <v>0.72599999999999998</v>
          </cell>
          <cell r="AU200">
            <v>0.72599999999999998</v>
          </cell>
          <cell r="AV200">
            <v>0.72599999999999998</v>
          </cell>
          <cell r="AW200">
            <v>0.72599999999999998</v>
          </cell>
          <cell r="AX200">
            <v>0.72599999999999998</v>
          </cell>
          <cell r="AY200">
            <v>0.72599999999999998</v>
          </cell>
          <cell r="AZ200">
            <v>0.72599999999999998</v>
          </cell>
          <cell r="BA200">
            <v>0.72599999999999998</v>
          </cell>
          <cell r="BB200">
            <v>0.72599999999999998</v>
          </cell>
          <cell r="BC200">
            <v>0.72599999999999998</v>
          </cell>
          <cell r="BD200">
            <v>0.72599999999999998</v>
          </cell>
          <cell r="BE200">
            <v>0.72599999999999998</v>
          </cell>
          <cell r="BF200">
            <v>0.72599999999999998</v>
          </cell>
          <cell r="BG200">
            <v>0.72599999999999998</v>
          </cell>
          <cell r="BH200">
            <v>0.72599999999999998</v>
          </cell>
          <cell r="BI200">
            <v>0.72599999999999998</v>
          </cell>
          <cell r="BJ200">
            <v>0.72599999999999998</v>
          </cell>
          <cell r="BK200">
            <v>0.72599999999999998</v>
          </cell>
          <cell r="BL200">
            <v>0.72599999999999998</v>
          </cell>
          <cell r="BM200">
            <v>0.72599999999999998</v>
          </cell>
          <cell r="BN200">
            <v>0.72599999999999998</v>
          </cell>
          <cell r="BO200">
            <v>0.72599999999999998</v>
          </cell>
          <cell r="BP200">
            <v>0.72599999999999998</v>
          </cell>
          <cell r="BQ200">
            <v>0.72599999999999998</v>
          </cell>
          <cell r="BR200">
            <v>0.72599999999999998</v>
          </cell>
          <cell r="BS200">
            <v>0.72599999999999998</v>
          </cell>
          <cell r="BT200">
            <v>0.72599999999999998</v>
          </cell>
          <cell r="BU200">
            <v>0.72599999999999998</v>
          </cell>
          <cell r="BV200">
            <v>0.72599999999999998</v>
          </cell>
          <cell r="BW200">
            <v>0.72599999999999998</v>
          </cell>
          <cell r="BX200">
            <v>0.72599999999999998</v>
          </cell>
          <cell r="BY200">
            <v>0.72599999999999998</v>
          </cell>
          <cell r="BZ200">
            <v>0.72599999999999998</v>
          </cell>
          <cell r="CA200">
            <v>0.72599999999999998</v>
          </cell>
          <cell r="CB200">
            <v>0.72599999999999998</v>
          </cell>
          <cell r="CC200">
            <v>0.72599999999999998</v>
          </cell>
          <cell r="CD200">
            <v>0.72599999999999998</v>
          </cell>
          <cell r="CE200">
            <v>0.72599999999999998</v>
          </cell>
          <cell r="CF200">
            <v>0.72599999999999998</v>
          </cell>
          <cell r="CG200">
            <v>0.72599999999999998</v>
          </cell>
          <cell r="CH200">
            <v>0.72599999999999998</v>
          </cell>
          <cell r="CI200">
            <v>0.72599999999999998</v>
          </cell>
          <cell r="CJ200">
            <v>0.72599999999999998</v>
          </cell>
          <cell r="CK200">
            <v>0.72599999999999998</v>
          </cell>
          <cell r="CL200">
            <v>0.72599999999999998</v>
          </cell>
          <cell r="CM200">
            <v>0.72599999999999998</v>
          </cell>
          <cell r="CN200">
            <v>0.72599999999999998</v>
          </cell>
          <cell r="CO200">
            <v>0.72599999999999998</v>
          </cell>
          <cell r="CP200">
            <v>0.72599999999999998</v>
          </cell>
          <cell r="CQ200">
            <v>0.72599999999999998</v>
          </cell>
          <cell r="CR200">
            <v>0.72599999999999998</v>
          </cell>
          <cell r="CS200">
            <v>0.72599999999999998</v>
          </cell>
          <cell r="CT200">
            <v>0.72599999999999998</v>
          </cell>
          <cell r="CU200">
            <v>0.72599999999999998</v>
          </cell>
          <cell r="CV200">
            <v>0.72599999999999998</v>
          </cell>
          <cell r="CW200">
            <v>0.72599999999999998</v>
          </cell>
          <cell r="CX200">
            <v>0.72599999999999998</v>
          </cell>
          <cell r="CY200">
            <v>0.72599999999999998</v>
          </cell>
          <cell r="CZ200">
            <v>0.72599999999999998</v>
          </cell>
          <cell r="DA200">
            <v>0.72599999999999998</v>
          </cell>
          <cell r="DB200">
            <v>0.72599999999999998</v>
          </cell>
          <cell r="DC200">
            <v>0.72599999999999998</v>
          </cell>
          <cell r="DD200">
            <v>0.72599999999999998</v>
          </cell>
          <cell r="DE200">
            <v>0.72599999999999998</v>
          </cell>
          <cell r="DF200">
            <v>0.72599999999999998</v>
          </cell>
          <cell r="DG200">
            <v>0.72599999999999998</v>
          </cell>
          <cell r="DH200">
            <v>0.72599999999999998</v>
          </cell>
          <cell r="DI200">
            <v>0.72599999999999998</v>
          </cell>
          <cell r="DJ200">
            <v>0.72599999999999998</v>
          </cell>
        </row>
        <row r="201">
          <cell r="M201" t="str">
            <v>GJ</v>
          </cell>
          <cell r="N201">
            <v>0.27400000000000002</v>
          </cell>
          <cell r="O201">
            <v>0.27400000000000002</v>
          </cell>
          <cell r="P201">
            <v>0.27400000000000002</v>
          </cell>
          <cell r="Q201">
            <v>0.27400000000000002</v>
          </cell>
          <cell r="R201">
            <v>0.27400000000000002</v>
          </cell>
          <cell r="S201">
            <v>0.27400000000000002</v>
          </cell>
          <cell r="T201">
            <v>0.27400000000000002</v>
          </cell>
          <cell r="U201">
            <v>0.27400000000000002</v>
          </cell>
          <cell r="V201">
            <v>0.27400000000000002</v>
          </cell>
          <cell r="W201">
            <v>0.27400000000000002</v>
          </cell>
          <cell r="X201">
            <v>0.27400000000000002</v>
          </cell>
          <cell r="Y201">
            <v>0.27400000000000002</v>
          </cell>
          <cell r="Z201">
            <v>0.27400000000000002</v>
          </cell>
          <cell r="AA201">
            <v>0.27400000000000002</v>
          </cell>
          <cell r="AB201">
            <v>0.27400000000000002</v>
          </cell>
          <cell r="AC201">
            <v>0.27400000000000002</v>
          </cell>
          <cell r="AD201">
            <v>0.27400000000000002</v>
          </cell>
          <cell r="AE201">
            <v>0.27400000000000002</v>
          </cell>
          <cell r="AF201">
            <v>0.27400000000000002</v>
          </cell>
          <cell r="AG201">
            <v>0.27400000000000002</v>
          </cell>
          <cell r="AH201">
            <v>0.27400000000000002</v>
          </cell>
          <cell r="AI201">
            <v>0.27400000000000002</v>
          </cell>
          <cell r="AJ201">
            <v>0.27400000000000002</v>
          </cell>
          <cell r="AK201">
            <v>0.27400000000000002</v>
          </cell>
          <cell r="AL201">
            <v>0.27400000000000002</v>
          </cell>
          <cell r="AM201">
            <v>0.27400000000000002</v>
          </cell>
          <cell r="AN201">
            <v>0.27400000000000002</v>
          </cell>
          <cell r="AO201">
            <v>0.27400000000000002</v>
          </cell>
          <cell r="AP201">
            <v>0.27400000000000002</v>
          </cell>
          <cell r="AQ201">
            <v>0.27400000000000002</v>
          </cell>
          <cell r="AR201">
            <v>0.27400000000000002</v>
          </cell>
          <cell r="AS201">
            <v>0.27400000000000002</v>
          </cell>
          <cell r="AT201">
            <v>0.27400000000000002</v>
          </cell>
          <cell r="AU201">
            <v>0.27400000000000002</v>
          </cell>
          <cell r="AV201">
            <v>0.27400000000000002</v>
          </cell>
          <cell r="AW201">
            <v>0.27400000000000002</v>
          </cell>
          <cell r="AX201">
            <v>0.27400000000000002</v>
          </cell>
          <cell r="AY201">
            <v>0.27400000000000002</v>
          </cell>
          <cell r="AZ201">
            <v>0.27400000000000002</v>
          </cell>
          <cell r="BA201">
            <v>0.27400000000000002</v>
          </cell>
          <cell r="BB201">
            <v>0.27400000000000002</v>
          </cell>
          <cell r="BC201">
            <v>0.27400000000000002</v>
          </cell>
          <cell r="BD201">
            <v>0.27400000000000002</v>
          </cell>
          <cell r="BE201">
            <v>0.27400000000000002</v>
          </cell>
          <cell r="BF201">
            <v>0.27400000000000002</v>
          </cell>
          <cell r="BG201">
            <v>0.27400000000000002</v>
          </cell>
          <cell r="BH201">
            <v>0.27400000000000002</v>
          </cell>
          <cell r="BI201">
            <v>0.27400000000000002</v>
          </cell>
          <cell r="BJ201">
            <v>0.27400000000000002</v>
          </cell>
          <cell r="BK201">
            <v>0.27400000000000002</v>
          </cell>
          <cell r="BL201">
            <v>0.27400000000000002</v>
          </cell>
          <cell r="BM201">
            <v>0.27400000000000002</v>
          </cell>
          <cell r="BN201">
            <v>0.27400000000000002</v>
          </cell>
          <cell r="BO201">
            <v>0.27400000000000002</v>
          </cell>
          <cell r="BP201">
            <v>0.27400000000000002</v>
          </cell>
          <cell r="BQ201">
            <v>0.27400000000000002</v>
          </cell>
          <cell r="BR201">
            <v>0.27400000000000002</v>
          </cell>
          <cell r="BS201">
            <v>0.27400000000000002</v>
          </cell>
          <cell r="BT201">
            <v>0.27400000000000002</v>
          </cell>
          <cell r="BU201">
            <v>0.27400000000000002</v>
          </cell>
          <cell r="BV201">
            <v>0.27400000000000002</v>
          </cell>
          <cell r="BW201">
            <v>0.27400000000000002</v>
          </cell>
          <cell r="BX201">
            <v>0.27400000000000002</v>
          </cell>
          <cell r="BY201">
            <v>0.27400000000000002</v>
          </cell>
          <cell r="BZ201">
            <v>0.27400000000000002</v>
          </cell>
          <cell r="CA201">
            <v>0.27400000000000002</v>
          </cell>
          <cell r="CB201">
            <v>0.27400000000000002</v>
          </cell>
          <cell r="CC201">
            <v>0.27400000000000002</v>
          </cell>
          <cell r="CD201">
            <v>0.27400000000000002</v>
          </cell>
          <cell r="CE201">
            <v>0.27400000000000002</v>
          </cell>
          <cell r="CF201">
            <v>0.27400000000000002</v>
          </cell>
          <cell r="CG201">
            <v>0.27400000000000002</v>
          </cell>
          <cell r="CH201">
            <v>0.27400000000000002</v>
          </cell>
          <cell r="CI201">
            <v>0.27400000000000002</v>
          </cell>
          <cell r="CJ201">
            <v>0.27400000000000002</v>
          </cell>
          <cell r="CK201">
            <v>0.27400000000000002</v>
          </cell>
          <cell r="CL201">
            <v>0.27400000000000002</v>
          </cell>
          <cell r="CM201">
            <v>0.27400000000000002</v>
          </cell>
          <cell r="CN201">
            <v>0.27400000000000002</v>
          </cell>
          <cell r="CO201">
            <v>0.27400000000000002</v>
          </cell>
          <cell r="CP201">
            <v>0.27400000000000002</v>
          </cell>
          <cell r="CQ201">
            <v>0.27400000000000002</v>
          </cell>
          <cell r="CR201">
            <v>0.27400000000000002</v>
          </cell>
          <cell r="CS201">
            <v>0.27400000000000002</v>
          </cell>
          <cell r="CT201">
            <v>0.27400000000000002</v>
          </cell>
          <cell r="CU201">
            <v>0.27400000000000002</v>
          </cell>
          <cell r="CV201">
            <v>0.27400000000000002</v>
          </cell>
          <cell r="CW201">
            <v>0.27400000000000002</v>
          </cell>
          <cell r="CX201">
            <v>0.27400000000000002</v>
          </cell>
          <cell r="CY201">
            <v>0.27400000000000002</v>
          </cell>
          <cell r="CZ201">
            <v>0.27400000000000002</v>
          </cell>
          <cell r="DA201">
            <v>0.27400000000000002</v>
          </cell>
          <cell r="DB201">
            <v>0.27400000000000002</v>
          </cell>
          <cell r="DC201">
            <v>0.27400000000000002</v>
          </cell>
          <cell r="DD201">
            <v>0.27400000000000002</v>
          </cell>
          <cell r="DE201">
            <v>0.27400000000000002</v>
          </cell>
          <cell r="DF201">
            <v>0.27400000000000002</v>
          </cell>
          <cell r="DG201">
            <v>0.27400000000000002</v>
          </cell>
          <cell r="DH201">
            <v>0.27400000000000002</v>
          </cell>
          <cell r="DI201">
            <v>0.27400000000000002</v>
          </cell>
          <cell r="DJ201">
            <v>0.27400000000000002</v>
          </cell>
        </row>
        <row r="202">
          <cell r="M202" t="str">
            <v>GJ</v>
          </cell>
          <cell r="N202">
            <v>5.7000000000000002E-2</v>
          </cell>
          <cell r="O202">
            <v>5.7000000000000002E-2</v>
          </cell>
          <cell r="P202">
            <v>5.7000000000000002E-2</v>
          </cell>
          <cell r="Q202">
            <v>5.7000000000000002E-2</v>
          </cell>
          <cell r="R202">
            <v>5.7000000000000002E-2</v>
          </cell>
          <cell r="S202">
            <v>5.7000000000000002E-2</v>
          </cell>
          <cell r="T202">
            <v>5.7000000000000002E-2</v>
          </cell>
          <cell r="U202">
            <v>5.7000000000000002E-2</v>
          </cell>
          <cell r="V202">
            <v>5.7000000000000002E-2</v>
          </cell>
          <cell r="W202">
            <v>5.7000000000000002E-2</v>
          </cell>
          <cell r="X202">
            <v>5.7000000000000002E-2</v>
          </cell>
          <cell r="Y202">
            <v>5.7000000000000002E-2</v>
          </cell>
          <cell r="Z202">
            <v>5.7000000000000002E-2</v>
          </cell>
          <cell r="AA202">
            <v>5.7000000000000002E-2</v>
          </cell>
          <cell r="AB202">
            <v>5.7000000000000002E-2</v>
          </cell>
          <cell r="AC202">
            <v>5.7000000000000002E-2</v>
          </cell>
          <cell r="AD202">
            <v>5.7000000000000002E-2</v>
          </cell>
          <cell r="AE202">
            <v>5.7000000000000002E-2</v>
          </cell>
          <cell r="AF202">
            <v>5.7000000000000002E-2</v>
          </cell>
          <cell r="AG202">
            <v>5.7000000000000002E-2</v>
          </cell>
          <cell r="AH202">
            <v>5.7000000000000002E-2</v>
          </cell>
          <cell r="AI202">
            <v>5.7000000000000002E-2</v>
          </cell>
          <cell r="AJ202">
            <v>5.7000000000000002E-2</v>
          </cell>
          <cell r="AK202">
            <v>5.7000000000000002E-2</v>
          </cell>
          <cell r="AL202">
            <v>5.7000000000000002E-2</v>
          </cell>
          <cell r="AM202">
            <v>5.7000000000000002E-2</v>
          </cell>
          <cell r="AN202">
            <v>5.7000000000000002E-2</v>
          </cell>
          <cell r="AO202">
            <v>5.7000000000000002E-2</v>
          </cell>
          <cell r="AP202">
            <v>5.7000000000000002E-2</v>
          </cell>
          <cell r="AQ202">
            <v>5.7000000000000002E-2</v>
          </cell>
          <cell r="AR202">
            <v>5.7000000000000002E-2</v>
          </cell>
          <cell r="AS202">
            <v>5.7000000000000002E-2</v>
          </cell>
          <cell r="AT202">
            <v>5.7000000000000002E-2</v>
          </cell>
          <cell r="AU202">
            <v>5.7000000000000002E-2</v>
          </cell>
          <cell r="AV202">
            <v>5.7000000000000002E-2</v>
          </cell>
          <cell r="AW202">
            <v>5.7000000000000002E-2</v>
          </cell>
          <cell r="AX202">
            <v>5.7000000000000002E-2</v>
          </cell>
          <cell r="AY202">
            <v>5.7000000000000002E-2</v>
          </cell>
          <cell r="AZ202">
            <v>5.7000000000000002E-2</v>
          </cell>
          <cell r="BA202">
            <v>5.7000000000000002E-2</v>
          </cell>
          <cell r="BB202">
            <v>5.7000000000000002E-2</v>
          </cell>
          <cell r="BC202">
            <v>5.7000000000000002E-2</v>
          </cell>
          <cell r="BD202">
            <v>5.7000000000000002E-2</v>
          </cell>
          <cell r="BE202">
            <v>5.7000000000000002E-2</v>
          </cell>
          <cell r="BF202">
            <v>5.7000000000000002E-2</v>
          </cell>
          <cell r="BG202">
            <v>5.7000000000000002E-2</v>
          </cell>
          <cell r="BH202">
            <v>5.7000000000000002E-2</v>
          </cell>
          <cell r="BI202">
            <v>5.7000000000000002E-2</v>
          </cell>
          <cell r="BJ202">
            <v>5.7000000000000002E-2</v>
          </cell>
          <cell r="BK202">
            <v>5.7000000000000002E-2</v>
          </cell>
          <cell r="BL202">
            <v>5.7000000000000002E-2</v>
          </cell>
          <cell r="BM202">
            <v>5.7000000000000002E-2</v>
          </cell>
          <cell r="BN202">
            <v>5.7000000000000002E-2</v>
          </cell>
          <cell r="BO202">
            <v>5.7000000000000002E-2</v>
          </cell>
          <cell r="BP202">
            <v>5.7000000000000002E-2</v>
          </cell>
          <cell r="BQ202">
            <v>5.7000000000000002E-2</v>
          </cell>
          <cell r="BR202">
            <v>5.7000000000000002E-2</v>
          </cell>
          <cell r="BS202">
            <v>5.7000000000000002E-2</v>
          </cell>
          <cell r="BT202">
            <v>5.7000000000000002E-2</v>
          </cell>
          <cell r="BU202">
            <v>5.7000000000000002E-2</v>
          </cell>
          <cell r="BV202">
            <v>5.7000000000000002E-2</v>
          </cell>
          <cell r="BW202">
            <v>5.7000000000000002E-2</v>
          </cell>
          <cell r="BX202">
            <v>5.7000000000000002E-2</v>
          </cell>
          <cell r="BY202">
            <v>5.7000000000000002E-2</v>
          </cell>
          <cell r="BZ202">
            <v>5.7000000000000002E-2</v>
          </cell>
          <cell r="CA202">
            <v>5.7000000000000002E-2</v>
          </cell>
          <cell r="CB202">
            <v>5.7000000000000002E-2</v>
          </cell>
          <cell r="CC202">
            <v>5.7000000000000002E-2</v>
          </cell>
          <cell r="CD202">
            <v>5.7000000000000002E-2</v>
          </cell>
          <cell r="CE202">
            <v>5.7000000000000002E-2</v>
          </cell>
          <cell r="CF202">
            <v>5.7000000000000002E-2</v>
          </cell>
          <cell r="CG202">
            <v>5.7000000000000002E-2</v>
          </cell>
          <cell r="CH202">
            <v>5.7000000000000002E-2</v>
          </cell>
          <cell r="CI202">
            <v>5.7000000000000002E-2</v>
          </cell>
          <cell r="CJ202">
            <v>5.7000000000000002E-2</v>
          </cell>
          <cell r="CK202">
            <v>5.7000000000000002E-2</v>
          </cell>
          <cell r="CL202">
            <v>5.7000000000000002E-2</v>
          </cell>
          <cell r="CM202">
            <v>5.7000000000000002E-2</v>
          </cell>
          <cell r="CN202">
            <v>5.7000000000000002E-2</v>
          </cell>
          <cell r="CO202">
            <v>5.7000000000000002E-2</v>
          </cell>
          <cell r="CP202">
            <v>5.7000000000000002E-2</v>
          </cell>
          <cell r="CQ202">
            <v>5.7000000000000002E-2</v>
          </cell>
          <cell r="CR202">
            <v>5.7000000000000002E-2</v>
          </cell>
          <cell r="CS202">
            <v>5.7000000000000002E-2</v>
          </cell>
          <cell r="CT202">
            <v>5.7000000000000002E-2</v>
          </cell>
          <cell r="CU202">
            <v>5.7000000000000002E-2</v>
          </cell>
          <cell r="CV202">
            <v>5.7000000000000002E-2</v>
          </cell>
          <cell r="CW202">
            <v>5.7000000000000002E-2</v>
          </cell>
          <cell r="CX202">
            <v>5.7000000000000002E-2</v>
          </cell>
          <cell r="CY202">
            <v>5.7000000000000002E-2</v>
          </cell>
          <cell r="CZ202">
            <v>5.7000000000000002E-2</v>
          </cell>
          <cell r="DA202">
            <v>5.7000000000000002E-2</v>
          </cell>
          <cell r="DB202">
            <v>5.7000000000000002E-2</v>
          </cell>
          <cell r="DC202">
            <v>5.7000000000000002E-2</v>
          </cell>
          <cell r="DD202">
            <v>5.7000000000000002E-2</v>
          </cell>
          <cell r="DE202">
            <v>5.7000000000000002E-2</v>
          </cell>
          <cell r="DF202">
            <v>5.7000000000000002E-2</v>
          </cell>
          <cell r="DG202">
            <v>5.7000000000000002E-2</v>
          </cell>
          <cell r="DH202">
            <v>5.7000000000000002E-2</v>
          </cell>
          <cell r="DI202">
            <v>5.7000000000000002E-2</v>
          </cell>
          <cell r="DJ202">
            <v>5.7000000000000002E-2</v>
          </cell>
        </row>
        <row r="203">
          <cell r="M203" t="str">
            <v>GJ</v>
          </cell>
          <cell r="N203">
            <v>0.251</v>
          </cell>
          <cell r="O203">
            <v>0.251</v>
          </cell>
          <cell r="P203">
            <v>0.251</v>
          </cell>
          <cell r="Q203">
            <v>0.251</v>
          </cell>
          <cell r="R203">
            <v>0.251</v>
          </cell>
          <cell r="S203">
            <v>0.251</v>
          </cell>
          <cell r="T203">
            <v>0.251</v>
          </cell>
          <cell r="U203">
            <v>0.251</v>
          </cell>
          <cell r="V203">
            <v>0.251</v>
          </cell>
          <cell r="W203">
            <v>0.251</v>
          </cell>
          <cell r="X203">
            <v>0.251</v>
          </cell>
          <cell r="Y203">
            <v>0.251</v>
          </cell>
          <cell r="Z203">
            <v>0.251</v>
          </cell>
          <cell r="AA203">
            <v>0.251</v>
          </cell>
          <cell r="AB203">
            <v>0.251</v>
          </cell>
          <cell r="AC203">
            <v>0.251</v>
          </cell>
          <cell r="AD203">
            <v>0.251</v>
          </cell>
          <cell r="AE203">
            <v>0.251</v>
          </cell>
          <cell r="AF203">
            <v>0.251</v>
          </cell>
          <cell r="AG203">
            <v>0.251</v>
          </cell>
          <cell r="AH203">
            <v>0.251</v>
          </cell>
          <cell r="AI203">
            <v>0.251</v>
          </cell>
          <cell r="AJ203">
            <v>0.251</v>
          </cell>
          <cell r="AK203">
            <v>0.251</v>
          </cell>
          <cell r="AL203">
            <v>0.251</v>
          </cell>
          <cell r="AM203">
            <v>0.251</v>
          </cell>
          <cell r="AN203">
            <v>0.251</v>
          </cell>
          <cell r="AO203">
            <v>0.251</v>
          </cell>
          <cell r="AP203">
            <v>0.251</v>
          </cell>
          <cell r="AQ203">
            <v>0.251</v>
          </cell>
          <cell r="AR203">
            <v>0.251</v>
          </cell>
          <cell r="AS203">
            <v>0.251</v>
          </cell>
          <cell r="AT203">
            <v>0.251</v>
          </cell>
          <cell r="AU203">
            <v>0.251</v>
          </cell>
          <cell r="AV203">
            <v>0.251</v>
          </cell>
          <cell r="AW203">
            <v>0.251</v>
          </cell>
          <cell r="AX203">
            <v>0.251</v>
          </cell>
          <cell r="AY203">
            <v>0.251</v>
          </cell>
          <cell r="AZ203">
            <v>0.251</v>
          </cell>
          <cell r="BA203">
            <v>0.251</v>
          </cell>
          <cell r="BB203">
            <v>0.251</v>
          </cell>
          <cell r="BC203">
            <v>0.251</v>
          </cell>
          <cell r="BD203">
            <v>0.251</v>
          </cell>
          <cell r="BE203">
            <v>0.251</v>
          </cell>
          <cell r="BF203">
            <v>0.251</v>
          </cell>
          <cell r="BG203">
            <v>0.251</v>
          </cell>
          <cell r="BH203">
            <v>0.251</v>
          </cell>
          <cell r="BI203">
            <v>0.251</v>
          </cell>
          <cell r="BJ203">
            <v>0.251</v>
          </cell>
          <cell r="BK203">
            <v>0.251</v>
          </cell>
          <cell r="BL203">
            <v>0.251</v>
          </cell>
          <cell r="BM203">
            <v>0.251</v>
          </cell>
          <cell r="BN203">
            <v>0.251</v>
          </cell>
          <cell r="BO203">
            <v>0.251</v>
          </cell>
          <cell r="BP203">
            <v>0.251</v>
          </cell>
          <cell r="BQ203">
            <v>0.251</v>
          </cell>
          <cell r="BR203">
            <v>0.251</v>
          </cell>
          <cell r="BS203">
            <v>0.251</v>
          </cell>
          <cell r="BT203">
            <v>0.251</v>
          </cell>
          <cell r="BU203">
            <v>0.251</v>
          </cell>
          <cell r="BV203">
            <v>0.251</v>
          </cell>
          <cell r="BW203">
            <v>0.251</v>
          </cell>
          <cell r="BX203">
            <v>0.251</v>
          </cell>
          <cell r="BY203">
            <v>0.251</v>
          </cell>
          <cell r="BZ203">
            <v>0.251</v>
          </cell>
          <cell r="CA203">
            <v>0.251</v>
          </cell>
          <cell r="CB203">
            <v>0.251</v>
          </cell>
          <cell r="CC203">
            <v>0.251</v>
          </cell>
          <cell r="CD203">
            <v>0.251</v>
          </cell>
          <cell r="CE203">
            <v>0.251</v>
          </cell>
          <cell r="CF203">
            <v>0.251</v>
          </cell>
          <cell r="CG203">
            <v>0.251</v>
          </cell>
          <cell r="CH203">
            <v>0.251</v>
          </cell>
          <cell r="CI203">
            <v>0.251</v>
          </cell>
          <cell r="CJ203">
            <v>0.251</v>
          </cell>
          <cell r="CK203">
            <v>0.251</v>
          </cell>
          <cell r="CL203">
            <v>0.251</v>
          </cell>
          <cell r="CM203">
            <v>0.251</v>
          </cell>
          <cell r="CN203">
            <v>0.251</v>
          </cell>
          <cell r="CO203">
            <v>0.251</v>
          </cell>
          <cell r="CP203">
            <v>0.251</v>
          </cell>
          <cell r="CQ203">
            <v>0.251</v>
          </cell>
          <cell r="CR203">
            <v>0.251</v>
          </cell>
          <cell r="CS203">
            <v>0.251</v>
          </cell>
          <cell r="CT203">
            <v>0.251</v>
          </cell>
          <cell r="CU203">
            <v>0.251</v>
          </cell>
          <cell r="CV203">
            <v>0.251</v>
          </cell>
          <cell r="CW203">
            <v>0.251</v>
          </cell>
          <cell r="CX203">
            <v>0.251</v>
          </cell>
          <cell r="CY203">
            <v>0.251</v>
          </cell>
          <cell r="CZ203">
            <v>0.251</v>
          </cell>
          <cell r="DA203">
            <v>0.251</v>
          </cell>
          <cell r="DB203">
            <v>0.251</v>
          </cell>
          <cell r="DC203">
            <v>0.251</v>
          </cell>
          <cell r="DD203">
            <v>0.251</v>
          </cell>
          <cell r="DE203">
            <v>0.251</v>
          </cell>
          <cell r="DF203">
            <v>0.251</v>
          </cell>
          <cell r="DG203">
            <v>0.251</v>
          </cell>
          <cell r="DH203">
            <v>0.251</v>
          </cell>
          <cell r="DI203">
            <v>0.251</v>
          </cell>
          <cell r="DJ203">
            <v>0.251</v>
          </cell>
        </row>
        <row r="204">
          <cell r="M204" t="str">
            <v>GJ</v>
          </cell>
          <cell r="N204">
            <v>0.17399999999999999</v>
          </cell>
          <cell r="O204">
            <v>0.17399999999999999</v>
          </cell>
          <cell r="P204">
            <v>0.17399999999999999</v>
          </cell>
          <cell r="Q204">
            <v>0.17399999999999999</v>
          </cell>
          <cell r="R204">
            <v>0.17399999999999999</v>
          </cell>
          <cell r="S204">
            <v>0.17399999999999999</v>
          </cell>
          <cell r="T204">
            <v>0.17399999999999999</v>
          </cell>
          <cell r="U204">
            <v>0.17399999999999999</v>
          </cell>
          <cell r="V204">
            <v>0.17399999999999999</v>
          </cell>
          <cell r="W204">
            <v>0.17399999999999999</v>
          </cell>
          <cell r="X204">
            <v>0.17399999999999999</v>
          </cell>
          <cell r="Y204">
            <v>0.17399999999999999</v>
          </cell>
          <cell r="Z204">
            <v>0.17399999999999999</v>
          </cell>
          <cell r="AA204">
            <v>0.17399999999999999</v>
          </cell>
          <cell r="AB204">
            <v>0.17399999999999999</v>
          </cell>
          <cell r="AC204">
            <v>0.17399999999999999</v>
          </cell>
          <cell r="AD204">
            <v>0.17399999999999999</v>
          </cell>
          <cell r="AE204">
            <v>0.17399999999999999</v>
          </cell>
          <cell r="AF204">
            <v>0.17399999999999999</v>
          </cell>
          <cell r="AG204">
            <v>0.17399999999999999</v>
          </cell>
          <cell r="AH204">
            <v>0.17399999999999999</v>
          </cell>
          <cell r="AI204">
            <v>0.17399999999999999</v>
          </cell>
          <cell r="AJ204">
            <v>0.17399999999999999</v>
          </cell>
          <cell r="AK204">
            <v>0.17399999999999999</v>
          </cell>
          <cell r="AL204">
            <v>0.17399999999999999</v>
          </cell>
          <cell r="AM204">
            <v>0.17399999999999999</v>
          </cell>
          <cell r="AN204">
            <v>0.17399999999999999</v>
          </cell>
          <cell r="AO204">
            <v>0.17399999999999999</v>
          </cell>
          <cell r="AP204">
            <v>0.17399999999999999</v>
          </cell>
          <cell r="AQ204">
            <v>0.17399999999999999</v>
          </cell>
          <cell r="AR204">
            <v>0.17399999999999999</v>
          </cell>
          <cell r="AS204">
            <v>0.17399999999999999</v>
          </cell>
          <cell r="AT204">
            <v>0.17399999999999999</v>
          </cell>
          <cell r="AU204">
            <v>0.17399999999999999</v>
          </cell>
          <cell r="AV204">
            <v>0.17399999999999999</v>
          </cell>
          <cell r="AW204">
            <v>0.17399999999999999</v>
          </cell>
          <cell r="AX204">
            <v>0.17399999999999999</v>
          </cell>
          <cell r="AY204">
            <v>0.17399999999999999</v>
          </cell>
          <cell r="AZ204">
            <v>0.17399999999999999</v>
          </cell>
          <cell r="BA204">
            <v>0.17399999999999999</v>
          </cell>
          <cell r="BB204">
            <v>0.17399999999999999</v>
          </cell>
          <cell r="BC204">
            <v>0.17399999999999999</v>
          </cell>
          <cell r="BD204">
            <v>0.17399999999999999</v>
          </cell>
          <cell r="BE204">
            <v>0.17399999999999999</v>
          </cell>
          <cell r="BF204">
            <v>0.17399999999999999</v>
          </cell>
          <cell r="BG204">
            <v>0.17399999999999999</v>
          </cell>
          <cell r="BH204">
            <v>0.17399999999999999</v>
          </cell>
          <cell r="BI204">
            <v>0.17399999999999999</v>
          </cell>
          <cell r="BJ204">
            <v>0.17399999999999999</v>
          </cell>
          <cell r="BK204">
            <v>0.17399999999999999</v>
          </cell>
          <cell r="BL204">
            <v>0.17399999999999999</v>
          </cell>
          <cell r="BM204">
            <v>0.17399999999999999</v>
          </cell>
          <cell r="BN204">
            <v>0.17399999999999999</v>
          </cell>
          <cell r="BO204">
            <v>0.17399999999999999</v>
          </cell>
          <cell r="BP204">
            <v>0.17399999999999999</v>
          </cell>
          <cell r="BQ204">
            <v>0.17399999999999999</v>
          </cell>
          <cell r="BR204">
            <v>0.17399999999999999</v>
          </cell>
          <cell r="BS204">
            <v>0.17399999999999999</v>
          </cell>
          <cell r="BT204">
            <v>0.17399999999999999</v>
          </cell>
          <cell r="BU204">
            <v>0.17399999999999999</v>
          </cell>
          <cell r="BV204">
            <v>0.17399999999999999</v>
          </cell>
          <cell r="BW204">
            <v>0.17399999999999999</v>
          </cell>
          <cell r="BX204">
            <v>0.17399999999999999</v>
          </cell>
          <cell r="BY204">
            <v>0.17399999999999999</v>
          </cell>
          <cell r="BZ204">
            <v>0.17399999999999999</v>
          </cell>
          <cell r="CA204">
            <v>0.17399999999999999</v>
          </cell>
          <cell r="CB204">
            <v>0.17399999999999999</v>
          </cell>
          <cell r="CC204">
            <v>0.17399999999999999</v>
          </cell>
          <cell r="CD204">
            <v>0.17399999999999999</v>
          </cell>
          <cell r="CE204">
            <v>0.17399999999999999</v>
          </cell>
          <cell r="CF204">
            <v>0.17399999999999999</v>
          </cell>
          <cell r="CG204">
            <v>0.17399999999999999</v>
          </cell>
          <cell r="CH204">
            <v>0.17399999999999999</v>
          </cell>
          <cell r="CI204">
            <v>0.17399999999999999</v>
          </cell>
          <cell r="CJ204">
            <v>0.17399999999999999</v>
          </cell>
          <cell r="CK204">
            <v>0.17399999999999999</v>
          </cell>
          <cell r="CL204">
            <v>0.17399999999999999</v>
          </cell>
          <cell r="CM204">
            <v>0.17399999999999999</v>
          </cell>
          <cell r="CN204">
            <v>0.17399999999999999</v>
          </cell>
          <cell r="CO204">
            <v>0.17399999999999999</v>
          </cell>
          <cell r="CP204">
            <v>0.17399999999999999</v>
          </cell>
          <cell r="CQ204">
            <v>0.17399999999999999</v>
          </cell>
          <cell r="CR204">
            <v>0.17399999999999999</v>
          </cell>
          <cell r="CS204">
            <v>0.17399999999999999</v>
          </cell>
          <cell r="CT204">
            <v>0.17399999999999999</v>
          </cell>
          <cell r="CU204">
            <v>0.17399999999999999</v>
          </cell>
          <cell r="CV204">
            <v>0.17399999999999999</v>
          </cell>
          <cell r="CW204">
            <v>0.17399999999999999</v>
          </cell>
          <cell r="CX204">
            <v>0.17399999999999999</v>
          </cell>
          <cell r="CY204">
            <v>0.17399999999999999</v>
          </cell>
          <cell r="CZ204">
            <v>0.17399999999999999</v>
          </cell>
          <cell r="DA204">
            <v>0.17399999999999999</v>
          </cell>
          <cell r="DB204">
            <v>0.17399999999999999</v>
          </cell>
          <cell r="DC204">
            <v>0.17399999999999999</v>
          </cell>
          <cell r="DD204">
            <v>0.17399999999999999</v>
          </cell>
          <cell r="DE204">
            <v>0.17399999999999999</v>
          </cell>
          <cell r="DF204">
            <v>0.17399999999999999</v>
          </cell>
          <cell r="DG204">
            <v>0.17399999999999999</v>
          </cell>
          <cell r="DH204">
            <v>0.17399999999999999</v>
          </cell>
          <cell r="DI204">
            <v>0.17399999999999999</v>
          </cell>
          <cell r="DJ204">
            <v>0.17399999999999999</v>
          </cell>
        </row>
        <row r="205">
          <cell r="M205" t="str">
            <v>GJ</v>
          </cell>
          <cell r="N205">
            <v>0.13</v>
          </cell>
          <cell r="O205">
            <v>0.13</v>
          </cell>
          <cell r="P205">
            <v>0.13</v>
          </cell>
          <cell r="Q205">
            <v>0.13</v>
          </cell>
          <cell r="R205">
            <v>0.13</v>
          </cell>
          <cell r="S205">
            <v>0.13</v>
          </cell>
          <cell r="T205">
            <v>0.13</v>
          </cell>
          <cell r="U205">
            <v>0.13</v>
          </cell>
          <cell r="V205">
            <v>0.13</v>
          </cell>
          <cell r="W205">
            <v>0.13</v>
          </cell>
          <cell r="X205">
            <v>0.13</v>
          </cell>
          <cell r="Y205">
            <v>0.13</v>
          </cell>
          <cell r="Z205">
            <v>0.13</v>
          </cell>
          <cell r="AA205">
            <v>0.13</v>
          </cell>
          <cell r="AB205">
            <v>0.13</v>
          </cell>
          <cell r="AC205">
            <v>0.13</v>
          </cell>
          <cell r="AD205">
            <v>0.13</v>
          </cell>
          <cell r="AE205">
            <v>0.13</v>
          </cell>
          <cell r="AF205">
            <v>0.13</v>
          </cell>
          <cell r="AG205">
            <v>0.13</v>
          </cell>
          <cell r="AH205">
            <v>0.13</v>
          </cell>
          <cell r="AI205">
            <v>0.13</v>
          </cell>
          <cell r="AJ205">
            <v>0.13</v>
          </cell>
          <cell r="AK205">
            <v>0.13</v>
          </cell>
          <cell r="AL205">
            <v>0.13</v>
          </cell>
          <cell r="AM205">
            <v>0.13</v>
          </cell>
          <cell r="AN205">
            <v>0.13</v>
          </cell>
          <cell r="AO205">
            <v>0.13</v>
          </cell>
          <cell r="AP205">
            <v>0.13</v>
          </cell>
          <cell r="AQ205">
            <v>0.13</v>
          </cell>
          <cell r="AR205">
            <v>0.13</v>
          </cell>
          <cell r="AS205">
            <v>0.13</v>
          </cell>
          <cell r="AT205">
            <v>0.13</v>
          </cell>
          <cell r="AU205">
            <v>0.13</v>
          </cell>
          <cell r="AV205">
            <v>0.13</v>
          </cell>
          <cell r="AW205">
            <v>0.13</v>
          </cell>
          <cell r="AX205">
            <v>0.13</v>
          </cell>
          <cell r="AY205">
            <v>0.13</v>
          </cell>
          <cell r="AZ205">
            <v>0.13</v>
          </cell>
          <cell r="BA205">
            <v>0.13</v>
          </cell>
          <cell r="BB205">
            <v>0.13</v>
          </cell>
          <cell r="BC205">
            <v>0.13</v>
          </cell>
          <cell r="BD205">
            <v>0.13</v>
          </cell>
          <cell r="BE205">
            <v>0.13</v>
          </cell>
          <cell r="BF205">
            <v>0.13</v>
          </cell>
          <cell r="BG205">
            <v>0.13</v>
          </cell>
          <cell r="BH205">
            <v>0.13</v>
          </cell>
          <cell r="BI205">
            <v>0.13</v>
          </cell>
          <cell r="BJ205">
            <v>0.13</v>
          </cell>
          <cell r="BK205">
            <v>0.13</v>
          </cell>
          <cell r="BL205">
            <v>0.13</v>
          </cell>
          <cell r="BM205">
            <v>0.13</v>
          </cell>
          <cell r="BN205">
            <v>0.13</v>
          </cell>
          <cell r="BO205">
            <v>0.13</v>
          </cell>
          <cell r="BP205">
            <v>0.13</v>
          </cell>
          <cell r="BQ205">
            <v>0.13</v>
          </cell>
          <cell r="BR205">
            <v>0.13</v>
          </cell>
          <cell r="BS205">
            <v>0.13</v>
          </cell>
          <cell r="BT205">
            <v>0.13</v>
          </cell>
          <cell r="BU205">
            <v>0.13</v>
          </cell>
          <cell r="BV205">
            <v>0.13</v>
          </cell>
          <cell r="BW205">
            <v>0.13</v>
          </cell>
          <cell r="BX205">
            <v>0.13</v>
          </cell>
          <cell r="BY205">
            <v>0.13</v>
          </cell>
          <cell r="BZ205">
            <v>0.13</v>
          </cell>
          <cell r="CA205">
            <v>0.13</v>
          </cell>
          <cell r="CB205">
            <v>0.13</v>
          </cell>
          <cell r="CC205">
            <v>0.13</v>
          </cell>
          <cell r="CD205">
            <v>0.13</v>
          </cell>
          <cell r="CE205">
            <v>0.13</v>
          </cell>
          <cell r="CF205">
            <v>0.13</v>
          </cell>
          <cell r="CG205">
            <v>0.13</v>
          </cell>
          <cell r="CH205">
            <v>0.13</v>
          </cell>
          <cell r="CI205">
            <v>0.13</v>
          </cell>
          <cell r="CJ205">
            <v>0.13</v>
          </cell>
          <cell r="CK205">
            <v>0.13</v>
          </cell>
          <cell r="CL205">
            <v>0.13</v>
          </cell>
          <cell r="CM205">
            <v>0.13</v>
          </cell>
          <cell r="CN205">
            <v>0.13</v>
          </cell>
          <cell r="CO205">
            <v>0.13</v>
          </cell>
          <cell r="CP205">
            <v>0.13</v>
          </cell>
          <cell r="CQ205">
            <v>0.13</v>
          </cell>
          <cell r="CR205">
            <v>0.13</v>
          </cell>
          <cell r="CS205">
            <v>0.13</v>
          </cell>
          <cell r="CT205">
            <v>0.13</v>
          </cell>
          <cell r="CU205">
            <v>0.13</v>
          </cell>
          <cell r="CV205">
            <v>0.13</v>
          </cell>
          <cell r="CW205">
            <v>0.13</v>
          </cell>
          <cell r="CX205">
            <v>0.13</v>
          </cell>
          <cell r="CY205">
            <v>0.13</v>
          </cell>
          <cell r="CZ205">
            <v>0.13</v>
          </cell>
          <cell r="DA205">
            <v>0.13</v>
          </cell>
          <cell r="DB205">
            <v>0.13</v>
          </cell>
          <cell r="DC205">
            <v>0.13</v>
          </cell>
          <cell r="DD205">
            <v>0.13</v>
          </cell>
          <cell r="DE205">
            <v>0.13</v>
          </cell>
          <cell r="DF205">
            <v>0.13</v>
          </cell>
          <cell r="DG205">
            <v>0.13</v>
          </cell>
          <cell r="DH205">
            <v>0.13</v>
          </cell>
          <cell r="DI205">
            <v>0.13</v>
          </cell>
          <cell r="DJ205">
            <v>0.13</v>
          </cell>
        </row>
        <row r="206">
          <cell r="M206" t="str">
            <v>GJ</v>
          </cell>
          <cell r="N206">
            <v>0.11600000000000001</v>
          </cell>
          <cell r="O206">
            <v>0.11600000000000001</v>
          </cell>
          <cell r="P206">
            <v>0.11600000000000001</v>
          </cell>
          <cell r="Q206">
            <v>0.11600000000000001</v>
          </cell>
          <cell r="R206">
            <v>0.11600000000000001</v>
          </cell>
          <cell r="S206">
            <v>0.11600000000000001</v>
          </cell>
          <cell r="T206">
            <v>0.11600000000000001</v>
          </cell>
          <cell r="U206">
            <v>0.11600000000000001</v>
          </cell>
          <cell r="V206">
            <v>0.11600000000000001</v>
          </cell>
          <cell r="W206">
            <v>0.11600000000000001</v>
          </cell>
          <cell r="X206">
            <v>0.11600000000000001</v>
          </cell>
          <cell r="Y206">
            <v>0.11600000000000001</v>
          </cell>
          <cell r="Z206">
            <v>0.11600000000000001</v>
          </cell>
          <cell r="AA206">
            <v>0.11600000000000001</v>
          </cell>
          <cell r="AB206">
            <v>0.11600000000000001</v>
          </cell>
          <cell r="AC206">
            <v>0.11600000000000001</v>
          </cell>
          <cell r="AD206">
            <v>0.11600000000000001</v>
          </cell>
          <cell r="AE206">
            <v>0.11600000000000001</v>
          </cell>
          <cell r="AF206">
            <v>0.11600000000000001</v>
          </cell>
          <cell r="AG206">
            <v>0.11600000000000001</v>
          </cell>
          <cell r="AH206">
            <v>0.11600000000000001</v>
          </cell>
          <cell r="AI206">
            <v>0.11600000000000001</v>
          </cell>
          <cell r="AJ206">
            <v>0.11600000000000001</v>
          </cell>
          <cell r="AK206">
            <v>0.11600000000000001</v>
          </cell>
          <cell r="AL206">
            <v>0.11600000000000001</v>
          </cell>
          <cell r="AM206">
            <v>0.11600000000000001</v>
          </cell>
          <cell r="AN206">
            <v>0.11600000000000001</v>
          </cell>
          <cell r="AO206">
            <v>0.11600000000000001</v>
          </cell>
          <cell r="AP206">
            <v>0.11600000000000001</v>
          </cell>
          <cell r="AQ206">
            <v>0.11600000000000001</v>
          </cell>
          <cell r="AR206">
            <v>0.11600000000000001</v>
          </cell>
          <cell r="AS206">
            <v>0.11600000000000001</v>
          </cell>
          <cell r="AT206">
            <v>0.11600000000000001</v>
          </cell>
          <cell r="AU206">
            <v>0.11600000000000001</v>
          </cell>
          <cell r="AV206">
            <v>0.11600000000000001</v>
          </cell>
          <cell r="AW206">
            <v>0.11600000000000001</v>
          </cell>
          <cell r="AX206">
            <v>0.11600000000000001</v>
          </cell>
          <cell r="AY206">
            <v>0.11600000000000001</v>
          </cell>
          <cell r="AZ206">
            <v>0.11600000000000001</v>
          </cell>
          <cell r="BA206">
            <v>0.11600000000000001</v>
          </cell>
          <cell r="BB206">
            <v>0.11600000000000001</v>
          </cell>
          <cell r="BC206">
            <v>0.11600000000000001</v>
          </cell>
          <cell r="BD206">
            <v>0.11600000000000001</v>
          </cell>
          <cell r="BE206">
            <v>0.11600000000000001</v>
          </cell>
          <cell r="BF206">
            <v>0.11600000000000001</v>
          </cell>
          <cell r="BG206">
            <v>0.11600000000000001</v>
          </cell>
          <cell r="BH206">
            <v>0.11600000000000001</v>
          </cell>
          <cell r="BI206">
            <v>0.11600000000000001</v>
          </cell>
          <cell r="BJ206">
            <v>0.11600000000000001</v>
          </cell>
          <cell r="BK206">
            <v>0.11600000000000001</v>
          </cell>
          <cell r="BL206">
            <v>0.11600000000000001</v>
          </cell>
          <cell r="BM206">
            <v>0.11600000000000001</v>
          </cell>
          <cell r="BN206">
            <v>0.11600000000000001</v>
          </cell>
          <cell r="BO206">
            <v>0.11600000000000001</v>
          </cell>
          <cell r="BP206">
            <v>0.11600000000000001</v>
          </cell>
          <cell r="BQ206">
            <v>0.11600000000000001</v>
          </cell>
          <cell r="BR206">
            <v>0.11600000000000001</v>
          </cell>
          <cell r="BS206">
            <v>0.11600000000000001</v>
          </cell>
          <cell r="BT206">
            <v>0.11600000000000001</v>
          </cell>
          <cell r="BU206">
            <v>0.11600000000000001</v>
          </cell>
          <cell r="BV206">
            <v>0.11600000000000001</v>
          </cell>
          <cell r="BW206">
            <v>0.11600000000000001</v>
          </cell>
          <cell r="BX206">
            <v>0.11600000000000001</v>
          </cell>
          <cell r="BY206">
            <v>0.11600000000000001</v>
          </cell>
          <cell r="BZ206">
            <v>0.11600000000000001</v>
          </cell>
          <cell r="CA206">
            <v>0.11600000000000001</v>
          </cell>
          <cell r="CB206">
            <v>0.11600000000000001</v>
          </cell>
          <cell r="CC206">
            <v>0.11600000000000001</v>
          </cell>
          <cell r="CD206">
            <v>0.11600000000000001</v>
          </cell>
          <cell r="CE206">
            <v>0.11600000000000001</v>
          </cell>
          <cell r="CF206">
            <v>0.11600000000000001</v>
          </cell>
          <cell r="CG206">
            <v>0.11600000000000001</v>
          </cell>
          <cell r="CH206">
            <v>0.11600000000000001</v>
          </cell>
          <cell r="CI206">
            <v>0.11600000000000001</v>
          </cell>
          <cell r="CJ206">
            <v>0.11600000000000001</v>
          </cell>
          <cell r="CK206">
            <v>0.11600000000000001</v>
          </cell>
          <cell r="CL206">
            <v>0.11600000000000001</v>
          </cell>
          <cell r="CM206">
            <v>0.11600000000000001</v>
          </cell>
          <cell r="CN206">
            <v>0.11600000000000001</v>
          </cell>
          <cell r="CO206">
            <v>0.11600000000000001</v>
          </cell>
          <cell r="CP206">
            <v>0.11600000000000001</v>
          </cell>
          <cell r="CQ206">
            <v>0.11600000000000001</v>
          </cell>
          <cell r="CR206">
            <v>0.11600000000000001</v>
          </cell>
          <cell r="CS206">
            <v>0.11600000000000001</v>
          </cell>
          <cell r="CT206">
            <v>0.11600000000000001</v>
          </cell>
          <cell r="CU206">
            <v>0.11600000000000001</v>
          </cell>
          <cell r="CV206">
            <v>0.11600000000000001</v>
          </cell>
          <cell r="CW206">
            <v>0.11600000000000001</v>
          </cell>
          <cell r="CX206">
            <v>0.11600000000000001</v>
          </cell>
          <cell r="CY206">
            <v>0.11600000000000001</v>
          </cell>
          <cell r="CZ206">
            <v>0.11600000000000001</v>
          </cell>
          <cell r="DA206">
            <v>0.11600000000000001</v>
          </cell>
          <cell r="DB206">
            <v>0.11600000000000001</v>
          </cell>
          <cell r="DC206">
            <v>0.11600000000000001</v>
          </cell>
          <cell r="DD206">
            <v>0.11600000000000001</v>
          </cell>
          <cell r="DE206">
            <v>0.11600000000000001</v>
          </cell>
          <cell r="DF206">
            <v>0.11600000000000001</v>
          </cell>
          <cell r="DG206">
            <v>0.11600000000000001</v>
          </cell>
          <cell r="DH206">
            <v>0.11600000000000001</v>
          </cell>
          <cell r="DI206">
            <v>0.11600000000000001</v>
          </cell>
          <cell r="DJ206">
            <v>0.11600000000000001</v>
          </cell>
        </row>
        <row r="207">
          <cell r="M207" t="str">
            <v>GJ</v>
          </cell>
          <cell r="N207">
            <v>0.27200000000000002</v>
          </cell>
          <cell r="O207">
            <v>0.27200000000000002</v>
          </cell>
          <cell r="P207">
            <v>0.27200000000000002</v>
          </cell>
          <cell r="Q207">
            <v>0.27200000000000002</v>
          </cell>
          <cell r="R207">
            <v>0.27200000000000002</v>
          </cell>
          <cell r="S207">
            <v>0.27200000000000002</v>
          </cell>
          <cell r="T207">
            <v>0.27200000000000002</v>
          </cell>
          <cell r="U207">
            <v>0.27200000000000002</v>
          </cell>
          <cell r="V207">
            <v>0.27200000000000002</v>
          </cell>
          <cell r="W207">
            <v>0.27200000000000002</v>
          </cell>
          <cell r="X207">
            <v>0.27200000000000002</v>
          </cell>
          <cell r="Y207">
            <v>0.27200000000000002</v>
          </cell>
          <cell r="Z207">
            <v>0.27200000000000002</v>
          </cell>
          <cell r="AA207">
            <v>0.27200000000000002</v>
          </cell>
          <cell r="AB207">
            <v>0.27200000000000002</v>
          </cell>
          <cell r="AC207">
            <v>0.27200000000000002</v>
          </cell>
          <cell r="AD207">
            <v>0.27200000000000002</v>
          </cell>
          <cell r="AE207">
            <v>0.27200000000000002</v>
          </cell>
          <cell r="AF207">
            <v>0.27200000000000002</v>
          </cell>
          <cell r="AG207">
            <v>0.27200000000000002</v>
          </cell>
          <cell r="AH207">
            <v>0.27200000000000002</v>
          </cell>
          <cell r="AI207">
            <v>0.27200000000000002</v>
          </cell>
          <cell r="AJ207">
            <v>0.27200000000000002</v>
          </cell>
          <cell r="AK207">
            <v>0.27200000000000002</v>
          </cell>
          <cell r="AL207">
            <v>0.27200000000000002</v>
          </cell>
          <cell r="AM207">
            <v>0.27200000000000002</v>
          </cell>
          <cell r="AN207">
            <v>0.27200000000000002</v>
          </cell>
          <cell r="AO207">
            <v>0.27200000000000002</v>
          </cell>
          <cell r="AP207">
            <v>0.27200000000000002</v>
          </cell>
          <cell r="AQ207">
            <v>0.27200000000000002</v>
          </cell>
          <cell r="AR207">
            <v>0.27200000000000002</v>
          </cell>
          <cell r="AS207">
            <v>0.27200000000000002</v>
          </cell>
          <cell r="AT207">
            <v>0.27200000000000002</v>
          </cell>
          <cell r="AU207">
            <v>0.27200000000000002</v>
          </cell>
          <cell r="AV207">
            <v>0.27200000000000002</v>
          </cell>
          <cell r="AW207">
            <v>0.27200000000000002</v>
          </cell>
          <cell r="AX207">
            <v>0.27200000000000002</v>
          </cell>
          <cell r="AY207">
            <v>0.27200000000000002</v>
          </cell>
          <cell r="AZ207">
            <v>0.27200000000000002</v>
          </cell>
          <cell r="BA207">
            <v>0.27200000000000002</v>
          </cell>
          <cell r="BB207">
            <v>0.27200000000000002</v>
          </cell>
          <cell r="BC207">
            <v>0.27200000000000002</v>
          </cell>
          <cell r="BD207">
            <v>0.27200000000000002</v>
          </cell>
          <cell r="BE207">
            <v>0.27200000000000002</v>
          </cell>
          <cell r="BF207">
            <v>0.27200000000000002</v>
          </cell>
          <cell r="BG207">
            <v>0.27200000000000002</v>
          </cell>
          <cell r="BH207">
            <v>0.27200000000000002</v>
          </cell>
          <cell r="BI207">
            <v>0.27200000000000002</v>
          </cell>
          <cell r="BJ207">
            <v>0.27200000000000002</v>
          </cell>
          <cell r="BK207">
            <v>0.27200000000000002</v>
          </cell>
          <cell r="BL207">
            <v>0.27200000000000002</v>
          </cell>
          <cell r="BM207">
            <v>0.27200000000000002</v>
          </cell>
          <cell r="BN207">
            <v>0.27200000000000002</v>
          </cell>
          <cell r="BO207">
            <v>0.27200000000000002</v>
          </cell>
          <cell r="BP207">
            <v>0.27200000000000002</v>
          </cell>
          <cell r="BQ207">
            <v>0.27200000000000002</v>
          </cell>
          <cell r="BR207">
            <v>0.27200000000000002</v>
          </cell>
          <cell r="BS207">
            <v>0.27200000000000002</v>
          </cell>
          <cell r="BT207">
            <v>0.27200000000000002</v>
          </cell>
          <cell r="BU207">
            <v>0.27200000000000002</v>
          </cell>
          <cell r="BV207">
            <v>0.27200000000000002</v>
          </cell>
          <cell r="BW207">
            <v>0.27200000000000002</v>
          </cell>
          <cell r="BX207">
            <v>0.27200000000000002</v>
          </cell>
          <cell r="BY207">
            <v>0.27200000000000002</v>
          </cell>
          <cell r="BZ207">
            <v>0.27200000000000002</v>
          </cell>
          <cell r="CA207">
            <v>0.27200000000000002</v>
          </cell>
          <cell r="CB207">
            <v>0.27200000000000002</v>
          </cell>
          <cell r="CC207">
            <v>0.27200000000000002</v>
          </cell>
          <cell r="CD207">
            <v>0.27200000000000002</v>
          </cell>
          <cell r="CE207">
            <v>0.27200000000000002</v>
          </cell>
          <cell r="CF207">
            <v>0.27200000000000002</v>
          </cell>
          <cell r="CG207">
            <v>0.27200000000000002</v>
          </cell>
          <cell r="CH207">
            <v>0.27200000000000002</v>
          </cell>
          <cell r="CI207">
            <v>0.27200000000000002</v>
          </cell>
          <cell r="CJ207">
            <v>0.27200000000000002</v>
          </cell>
          <cell r="CK207">
            <v>0.27200000000000002</v>
          </cell>
          <cell r="CL207">
            <v>0.27200000000000002</v>
          </cell>
          <cell r="CM207">
            <v>0.27200000000000002</v>
          </cell>
          <cell r="CN207">
            <v>0.27200000000000002</v>
          </cell>
          <cell r="CO207">
            <v>0.27200000000000002</v>
          </cell>
          <cell r="CP207">
            <v>0.27200000000000002</v>
          </cell>
          <cell r="CQ207">
            <v>0.27200000000000002</v>
          </cell>
          <cell r="CR207">
            <v>0.27200000000000002</v>
          </cell>
          <cell r="CS207">
            <v>0.27200000000000002</v>
          </cell>
          <cell r="CT207">
            <v>0.27200000000000002</v>
          </cell>
          <cell r="CU207">
            <v>0.27200000000000002</v>
          </cell>
          <cell r="CV207">
            <v>0.27200000000000002</v>
          </cell>
          <cell r="CW207">
            <v>0.27200000000000002</v>
          </cell>
          <cell r="CX207">
            <v>0.27200000000000002</v>
          </cell>
          <cell r="CY207">
            <v>0.27200000000000002</v>
          </cell>
          <cell r="CZ207">
            <v>0.27200000000000002</v>
          </cell>
          <cell r="DA207">
            <v>0.27200000000000002</v>
          </cell>
          <cell r="DB207">
            <v>0.27200000000000002</v>
          </cell>
          <cell r="DC207">
            <v>0.27200000000000002</v>
          </cell>
          <cell r="DD207">
            <v>0.27200000000000002</v>
          </cell>
          <cell r="DE207">
            <v>0.27200000000000002</v>
          </cell>
          <cell r="DF207">
            <v>0.27200000000000002</v>
          </cell>
          <cell r="DG207">
            <v>0.27200000000000002</v>
          </cell>
          <cell r="DH207">
            <v>0.27200000000000002</v>
          </cell>
          <cell r="DI207">
            <v>0.27200000000000002</v>
          </cell>
          <cell r="DJ207">
            <v>0.27200000000000002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6.2104600217880002E-2</v>
          </cell>
          <cell r="O210">
            <v>6.2104600217880002E-2</v>
          </cell>
          <cell r="P210">
            <v>6.2104600217880002E-2</v>
          </cell>
          <cell r="Q210">
            <v>6.2104600217880002E-2</v>
          </cell>
          <cell r="R210">
            <v>6.2104600217880002E-2</v>
          </cell>
          <cell r="S210">
            <v>5.8353346822870002E-2</v>
          </cell>
          <cell r="T210">
            <v>5.8353346822870002E-2</v>
          </cell>
          <cell r="U210">
            <v>5.8353346822870002E-2</v>
          </cell>
          <cell r="V210">
            <v>5.8353346822870002E-2</v>
          </cell>
          <cell r="W210">
            <v>5.8353346822870002E-2</v>
          </cell>
          <cell r="X210">
            <v>5.8353346822870002E-2</v>
          </cell>
          <cell r="Y210">
            <v>5.8353346822870002E-2</v>
          </cell>
          <cell r="Z210">
            <v>5.8353346822870002E-2</v>
          </cell>
          <cell r="AA210">
            <v>5.8353346822870002E-2</v>
          </cell>
          <cell r="AB210">
            <v>5.8353346822870002E-2</v>
          </cell>
          <cell r="AC210">
            <v>5.8353346822870002E-2</v>
          </cell>
          <cell r="AD210">
            <v>5.8353346822870002E-2</v>
          </cell>
          <cell r="AE210">
            <v>5.8353346822870002E-2</v>
          </cell>
          <cell r="AF210">
            <v>5.8353346822870002E-2</v>
          </cell>
          <cell r="AG210">
            <v>5.8353346822870002E-2</v>
          </cell>
          <cell r="AH210">
            <v>5.8353346822870002E-2</v>
          </cell>
          <cell r="AI210">
            <v>5.8353346822870002E-2</v>
          </cell>
          <cell r="AJ210">
            <v>5.8353346822870002E-2</v>
          </cell>
          <cell r="AK210">
            <v>5.8353346822870002E-2</v>
          </cell>
          <cell r="AL210">
            <v>5.8353346822870002E-2</v>
          </cell>
          <cell r="AM210">
            <v>5.8353346822870002E-2</v>
          </cell>
          <cell r="AN210">
            <v>5.8353346822870002E-2</v>
          </cell>
          <cell r="AO210">
            <v>5.8353346822870002E-2</v>
          </cell>
          <cell r="AP210">
            <v>5.8353346822870002E-2</v>
          </cell>
          <cell r="AQ210">
            <v>5.8353346822870002E-2</v>
          </cell>
          <cell r="AR210">
            <v>5.8353346822870002E-2</v>
          </cell>
          <cell r="AS210">
            <v>5.8353346822870002E-2</v>
          </cell>
          <cell r="AT210">
            <v>5.8353346822870002E-2</v>
          </cell>
          <cell r="AU210">
            <v>5.8353346822870002E-2</v>
          </cell>
          <cell r="AV210">
            <v>5.8353346822870002E-2</v>
          </cell>
          <cell r="AW210">
            <v>5.8353346822870002E-2</v>
          </cell>
          <cell r="AX210">
            <v>5.8353346822870002E-2</v>
          </cell>
          <cell r="AY210">
            <v>5.8353346822870002E-2</v>
          </cell>
          <cell r="AZ210">
            <v>5.8353346822870002E-2</v>
          </cell>
          <cell r="BA210">
            <v>5.8353346822870002E-2</v>
          </cell>
          <cell r="BB210">
            <v>5.8353346822870002E-2</v>
          </cell>
          <cell r="BC210">
            <v>5.8353346822870002E-2</v>
          </cell>
          <cell r="BD210">
            <v>5.8353346822870002E-2</v>
          </cell>
          <cell r="BE210">
            <v>5.8353346822870002E-2</v>
          </cell>
          <cell r="BF210">
            <v>5.8353346822870002E-2</v>
          </cell>
          <cell r="BG210">
            <v>5.8353346822870002E-2</v>
          </cell>
          <cell r="BH210">
            <v>5.8353346822870002E-2</v>
          </cell>
          <cell r="BI210">
            <v>5.8353346822870002E-2</v>
          </cell>
          <cell r="BJ210">
            <v>5.8353346822870002E-2</v>
          </cell>
          <cell r="BK210">
            <v>5.8353346822870002E-2</v>
          </cell>
          <cell r="BL210">
            <v>5.8353346822870002E-2</v>
          </cell>
          <cell r="BM210">
            <v>5.8353346822870002E-2</v>
          </cell>
          <cell r="BN210">
            <v>5.8353346822870002E-2</v>
          </cell>
          <cell r="BO210">
            <v>5.8353346822870002E-2</v>
          </cell>
          <cell r="BP210">
            <v>5.8353346822870002E-2</v>
          </cell>
          <cell r="BQ210">
            <v>5.8353346822870002E-2</v>
          </cell>
          <cell r="BR210">
            <v>5.8353346822870002E-2</v>
          </cell>
          <cell r="BS210">
            <v>5.8353346822870002E-2</v>
          </cell>
          <cell r="BT210">
            <v>5.8353346822870002E-2</v>
          </cell>
          <cell r="BU210">
            <v>5.8353346822870002E-2</v>
          </cell>
          <cell r="BV210">
            <v>5.8353346822870002E-2</v>
          </cell>
          <cell r="BW210">
            <v>5.8353346822870002E-2</v>
          </cell>
          <cell r="BX210">
            <v>5.8353346822870002E-2</v>
          </cell>
          <cell r="BY210">
            <v>5.8353346822870002E-2</v>
          </cell>
          <cell r="BZ210">
            <v>5.8353346822870002E-2</v>
          </cell>
          <cell r="CA210">
            <v>5.8353346822870002E-2</v>
          </cell>
          <cell r="CB210">
            <v>5.8353346822870002E-2</v>
          </cell>
          <cell r="CC210">
            <v>5.8353346822870002E-2</v>
          </cell>
          <cell r="CD210">
            <v>5.8353346822870002E-2</v>
          </cell>
          <cell r="CE210">
            <v>5.8353346822870002E-2</v>
          </cell>
          <cell r="CF210">
            <v>5.8353346822870002E-2</v>
          </cell>
          <cell r="CG210">
            <v>5.8353346822870002E-2</v>
          </cell>
          <cell r="CH210">
            <v>5.8353346822870002E-2</v>
          </cell>
          <cell r="CI210">
            <v>5.8353346822870002E-2</v>
          </cell>
          <cell r="CJ210">
            <v>5.8353346822870002E-2</v>
          </cell>
          <cell r="CK210">
            <v>5.8353346822870002E-2</v>
          </cell>
          <cell r="CL210">
            <v>5.8353346822870002E-2</v>
          </cell>
          <cell r="CM210">
            <v>5.8353346822870002E-2</v>
          </cell>
          <cell r="CN210">
            <v>5.8353346822870002E-2</v>
          </cell>
          <cell r="CO210">
            <v>5.8353346822870002E-2</v>
          </cell>
          <cell r="CP210">
            <v>5.8353346822870002E-2</v>
          </cell>
          <cell r="CQ210">
            <v>5.8353346822870002E-2</v>
          </cell>
          <cell r="CR210">
            <v>5.8353346822870002E-2</v>
          </cell>
          <cell r="CS210">
            <v>5.8353346822870002E-2</v>
          </cell>
          <cell r="CT210">
            <v>5.8353346822870002E-2</v>
          </cell>
          <cell r="CU210">
            <v>5.8353346822870002E-2</v>
          </cell>
          <cell r="CV210">
            <v>5.8353346822870002E-2</v>
          </cell>
          <cell r="CW210">
            <v>5.8353346822870002E-2</v>
          </cell>
          <cell r="CX210">
            <v>5.8353346822870002E-2</v>
          </cell>
          <cell r="CY210">
            <v>5.8353346822870002E-2</v>
          </cell>
          <cell r="CZ210">
            <v>5.8353346822870002E-2</v>
          </cell>
          <cell r="DA210">
            <v>5.8353346822870002E-2</v>
          </cell>
          <cell r="DB210">
            <v>5.8353346822870002E-2</v>
          </cell>
          <cell r="DC210">
            <v>5.8353346822870002E-2</v>
          </cell>
          <cell r="DD210">
            <v>5.8353346822870002E-2</v>
          </cell>
          <cell r="DE210">
            <v>5.8353346822870002E-2</v>
          </cell>
          <cell r="DF210">
            <v>5.8353346822870002E-2</v>
          </cell>
          <cell r="DG210">
            <v>5.8353346822870002E-2</v>
          </cell>
          <cell r="DH210">
            <v>5.8353346822870002E-2</v>
          </cell>
          <cell r="DI210">
            <v>5.8353346822870002E-2</v>
          </cell>
          <cell r="DJ210">
            <v>5.8353346822870002E-2</v>
          </cell>
        </row>
        <row r="211">
          <cell r="M211" t="str">
            <v>tonne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</row>
        <row r="212">
          <cell r="M212" t="str">
            <v>tonne</v>
          </cell>
          <cell r="N212">
            <v>0.40021235444663</v>
          </cell>
          <cell r="O212">
            <v>0.40021235444663</v>
          </cell>
          <cell r="P212">
            <v>0.40021235444663</v>
          </cell>
          <cell r="Q212">
            <v>0.40021235444663</v>
          </cell>
          <cell r="R212">
            <v>0.40021235444663</v>
          </cell>
          <cell r="S212">
            <v>0.41215616212147999</v>
          </cell>
          <cell r="T212">
            <v>0.41215616212147999</v>
          </cell>
          <cell r="U212">
            <v>0.41215616212147999</v>
          </cell>
          <cell r="V212">
            <v>0.41215616212147999</v>
          </cell>
          <cell r="W212">
            <v>0.41215616212147999</v>
          </cell>
          <cell r="X212">
            <v>0.41215616212147999</v>
          </cell>
          <cell r="Y212">
            <v>0.41215616212147999</v>
          </cell>
          <cell r="Z212">
            <v>0.41215616212147999</v>
          </cell>
          <cell r="AA212">
            <v>0.41215616212147999</v>
          </cell>
          <cell r="AB212">
            <v>0.41215616212147999</v>
          </cell>
          <cell r="AC212">
            <v>0.41215616212147999</v>
          </cell>
          <cell r="AD212">
            <v>0.41215616212147999</v>
          </cell>
          <cell r="AE212">
            <v>0.41215616212147999</v>
          </cell>
          <cell r="AF212">
            <v>0.41215616212147999</v>
          </cell>
          <cell r="AG212">
            <v>0.41215616212147999</v>
          </cell>
          <cell r="AH212">
            <v>0.41215616212147999</v>
          </cell>
          <cell r="AI212">
            <v>0.41215616212147999</v>
          </cell>
          <cell r="AJ212">
            <v>0.41215616212147999</v>
          </cell>
          <cell r="AK212">
            <v>0.41215616212147999</v>
          </cell>
          <cell r="AL212">
            <v>0.41215616212147999</v>
          </cell>
          <cell r="AM212">
            <v>0.41215616212147999</v>
          </cell>
          <cell r="AN212">
            <v>0.41215616212147999</v>
          </cell>
          <cell r="AO212">
            <v>0.41215616212147999</v>
          </cell>
          <cell r="AP212">
            <v>0.41215616212147999</v>
          </cell>
          <cell r="AQ212">
            <v>0.41215616212147999</v>
          </cell>
          <cell r="AR212">
            <v>0.41215616212147999</v>
          </cell>
          <cell r="AS212">
            <v>0.41215616212147999</v>
          </cell>
          <cell r="AT212">
            <v>0.41215616212147999</v>
          </cell>
          <cell r="AU212">
            <v>0.41215616212147999</v>
          </cell>
          <cell r="AV212">
            <v>0.41215616212147999</v>
          </cell>
          <cell r="AW212">
            <v>0.41215616212147999</v>
          </cell>
          <cell r="AX212">
            <v>0.41215616212147999</v>
          </cell>
          <cell r="AY212">
            <v>0.41215616212147999</v>
          </cell>
          <cell r="AZ212">
            <v>0.41215616212147999</v>
          </cell>
          <cell r="BA212">
            <v>0.41215616212147999</v>
          </cell>
          <cell r="BB212">
            <v>0.41215616212147999</v>
          </cell>
          <cell r="BC212">
            <v>0.41215616212147999</v>
          </cell>
          <cell r="BD212">
            <v>0.41215616212147999</v>
          </cell>
          <cell r="BE212">
            <v>0.41215616212147999</v>
          </cell>
          <cell r="BF212">
            <v>0.41215616212147999</v>
          </cell>
          <cell r="BG212">
            <v>0.41215616212147999</v>
          </cell>
          <cell r="BH212">
            <v>0.41215616212147999</v>
          </cell>
          <cell r="BI212">
            <v>0.41215616212147999</v>
          </cell>
          <cell r="BJ212">
            <v>0.41215616212147999</v>
          </cell>
          <cell r="BK212">
            <v>0.41215616212147999</v>
          </cell>
          <cell r="BL212">
            <v>0.41215616212147999</v>
          </cell>
          <cell r="BM212">
            <v>0.41215616212147999</v>
          </cell>
          <cell r="BN212">
            <v>0.41215616212147999</v>
          </cell>
          <cell r="BO212">
            <v>0.41215616212147999</v>
          </cell>
          <cell r="BP212">
            <v>0.41215616212147999</v>
          </cell>
          <cell r="BQ212">
            <v>0.41215616212147999</v>
          </cell>
          <cell r="BR212">
            <v>0.41215616212147999</v>
          </cell>
          <cell r="BS212">
            <v>0.41215616212147999</v>
          </cell>
          <cell r="BT212">
            <v>0.41215616212147999</v>
          </cell>
          <cell r="BU212">
            <v>0.41215616212147999</v>
          </cell>
          <cell r="BV212">
            <v>0.41215616212147999</v>
          </cell>
          <cell r="BW212">
            <v>0.41215616212147999</v>
          </cell>
          <cell r="BX212">
            <v>0.41215616212147999</v>
          </cell>
          <cell r="BY212">
            <v>0.41215616212147999</v>
          </cell>
          <cell r="BZ212">
            <v>0.41215616212147999</v>
          </cell>
          <cell r="CA212">
            <v>0.41215616212147999</v>
          </cell>
          <cell r="CB212">
            <v>0.41215616212147999</v>
          </cell>
          <cell r="CC212">
            <v>0.41215616212147999</v>
          </cell>
          <cell r="CD212">
            <v>0.41215616212147999</v>
          </cell>
          <cell r="CE212">
            <v>0.41215616212147999</v>
          </cell>
          <cell r="CF212">
            <v>0.41215616212147999</v>
          </cell>
          <cell r="CG212">
            <v>0.41215616212147999</v>
          </cell>
          <cell r="CH212">
            <v>0.41215616212147999</v>
          </cell>
          <cell r="CI212">
            <v>0.41215616212147999</v>
          </cell>
          <cell r="CJ212">
            <v>0.41215616212147999</v>
          </cell>
          <cell r="CK212">
            <v>0.41215616212147999</v>
          </cell>
          <cell r="CL212">
            <v>0.41215616212147999</v>
          </cell>
          <cell r="CM212">
            <v>0.41215616212147999</v>
          </cell>
          <cell r="CN212">
            <v>0.41215616212147999</v>
          </cell>
          <cell r="CO212">
            <v>0.41215616212147999</v>
          </cell>
          <cell r="CP212">
            <v>0.41215616212147999</v>
          </cell>
          <cell r="CQ212">
            <v>0.41215616212147999</v>
          </cell>
          <cell r="CR212">
            <v>0.41215616212147999</v>
          </cell>
          <cell r="CS212">
            <v>0.41215616212147999</v>
          </cell>
          <cell r="CT212">
            <v>0.41215616212147999</v>
          </cell>
          <cell r="CU212">
            <v>0.41215616212147999</v>
          </cell>
          <cell r="CV212">
            <v>0.41215616212147999</v>
          </cell>
          <cell r="CW212">
            <v>0.41215616212147999</v>
          </cell>
          <cell r="CX212">
            <v>0.41215616212147999</v>
          </cell>
          <cell r="CY212">
            <v>0.41215616212147999</v>
          </cell>
          <cell r="CZ212">
            <v>0.41215616212147999</v>
          </cell>
          <cell r="DA212">
            <v>0.41215616212147999</v>
          </cell>
          <cell r="DB212">
            <v>0.41215616212147999</v>
          </cell>
          <cell r="DC212">
            <v>0.41215616212147999</v>
          </cell>
          <cell r="DD212">
            <v>0.41215616212147999</v>
          </cell>
          <cell r="DE212">
            <v>0.41215616212147999</v>
          </cell>
          <cell r="DF212">
            <v>0.41215616212147999</v>
          </cell>
          <cell r="DG212">
            <v>0.41215616212147999</v>
          </cell>
          <cell r="DH212">
            <v>0.41215616212147999</v>
          </cell>
          <cell r="DI212">
            <v>0.41215616212147999</v>
          </cell>
          <cell r="DJ212">
            <v>0.41215616212147999</v>
          </cell>
        </row>
        <row r="213">
          <cell r="M213" t="str">
            <v>tonne</v>
          </cell>
          <cell r="N213">
            <v>0.53768304533549005</v>
          </cell>
          <cell r="O213">
            <v>0.53768304533549005</v>
          </cell>
          <cell r="P213">
            <v>0.53768304533549005</v>
          </cell>
          <cell r="Q213">
            <v>0.53768304533549005</v>
          </cell>
          <cell r="R213">
            <v>0.53768304533549005</v>
          </cell>
          <cell r="S213">
            <v>0.52949049105565005</v>
          </cell>
          <cell r="T213">
            <v>0.52949049105565005</v>
          </cell>
          <cell r="U213">
            <v>0.52949049105565005</v>
          </cell>
          <cell r="V213">
            <v>0.52949049105565005</v>
          </cell>
          <cell r="W213">
            <v>0.52949049105565005</v>
          </cell>
          <cell r="X213">
            <v>0.52949049105565005</v>
          </cell>
          <cell r="Y213">
            <v>0.52949049105565005</v>
          </cell>
          <cell r="Z213">
            <v>0.52949049105565005</v>
          </cell>
          <cell r="AA213">
            <v>0.52949049105565005</v>
          </cell>
          <cell r="AB213">
            <v>0.52949049105565005</v>
          </cell>
          <cell r="AC213">
            <v>0.52949049105565005</v>
          </cell>
          <cell r="AD213">
            <v>0.52949049105565005</v>
          </cell>
          <cell r="AE213">
            <v>0.52949049105565005</v>
          </cell>
          <cell r="AF213">
            <v>0.52949049105565005</v>
          </cell>
          <cell r="AG213">
            <v>0.52949049105565005</v>
          </cell>
          <cell r="AH213">
            <v>0.52949049105565005</v>
          </cell>
          <cell r="AI213">
            <v>0.52949049105565005</v>
          </cell>
          <cell r="AJ213">
            <v>0.52949049105565005</v>
          </cell>
          <cell r="AK213">
            <v>0.52949049105565005</v>
          </cell>
          <cell r="AL213">
            <v>0.52949049105565005</v>
          </cell>
          <cell r="AM213">
            <v>0.52949049105565005</v>
          </cell>
          <cell r="AN213">
            <v>0.52949049105565005</v>
          </cell>
          <cell r="AO213">
            <v>0.52949049105565005</v>
          </cell>
          <cell r="AP213">
            <v>0.52949049105565005</v>
          </cell>
          <cell r="AQ213">
            <v>0.52949049105565005</v>
          </cell>
          <cell r="AR213">
            <v>0.52949049105565005</v>
          </cell>
          <cell r="AS213">
            <v>0.52949049105565005</v>
          </cell>
          <cell r="AT213">
            <v>0.52949049105565005</v>
          </cell>
          <cell r="AU213">
            <v>0.52949049105565005</v>
          </cell>
          <cell r="AV213">
            <v>0.52949049105565005</v>
          </cell>
          <cell r="AW213">
            <v>0.52949049105565005</v>
          </cell>
          <cell r="AX213">
            <v>0.52949049105565005</v>
          </cell>
          <cell r="AY213">
            <v>0.52949049105565005</v>
          </cell>
          <cell r="AZ213">
            <v>0.52949049105565005</v>
          </cell>
          <cell r="BA213">
            <v>0.52949049105565005</v>
          </cell>
          <cell r="BB213">
            <v>0.52949049105565005</v>
          </cell>
          <cell r="BC213">
            <v>0.52949049105565005</v>
          </cell>
          <cell r="BD213">
            <v>0.52949049105565005</v>
          </cell>
          <cell r="BE213">
            <v>0.52949049105565005</v>
          </cell>
          <cell r="BF213">
            <v>0.52949049105565005</v>
          </cell>
          <cell r="BG213">
            <v>0.52949049105565005</v>
          </cell>
          <cell r="BH213">
            <v>0.52949049105565005</v>
          </cell>
          <cell r="BI213">
            <v>0.52949049105565005</v>
          </cell>
          <cell r="BJ213">
            <v>0.52949049105565005</v>
          </cell>
          <cell r="BK213">
            <v>0.52949049105565005</v>
          </cell>
          <cell r="BL213">
            <v>0.52949049105565005</v>
          </cell>
          <cell r="BM213">
            <v>0.52949049105565005</v>
          </cell>
          <cell r="BN213">
            <v>0.52949049105565005</v>
          </cell>
          <cell r="BO213">
            <v>0.52949049105565005</v>
          </cell>
          <cell r="BP213">
            <v>0.52949049105565005</v>
          </cell>
          <cell r="BQ213">
            <v>0.52949049105565005</v>
          </cell>
          <cell r="BR213">
            <v>0.52949049105565005</v>
          </cell>
          <cell r="BS213">
            <v>0.52949049105565005</v>
          </cell>
          <cell r="BT213">
            <v>0.52949049105565005</v>
          </cell>
          <cell r="BU213">
            <v>0.52949049105565005</v>
          </cell>
          <cell r="BV213">
            <v>0.52949049105565005</v>
          </cell>
          <cell r="BW213">
            <v>0.52949049105565005</v>
          </cell>
          <cell r="BX213">
            <v>0.52949049105565005</v>
          </cell>
          <cell r="BY213">
            <v>0.52949049105565005</v>
          </cell>
          <cell r="BZ213">
            <v>0.52949049105565005</v>
          </cell>
          <cell r="CA213">
            <v>0.52949049105565005</v>
          </cell>
          <cell r="CB213">
            <v>0.52949049105565005</v>
          </cell>
          <cell r="CC213">
            <v>0.52949049105565005</v>
          </cell>
          <cell r="CD213">
            <v>0.52949049105565005</v>
          </cell>
          <cell r="CE213">
            <v>0.52949049105565005</v>
          </cell>
          <cell r="CF213">
            <v>0.52949049105565005</v>
          </cell>
          <cell r="CG213">
            <v>0.52949049105565005</v>
          </cell>
          <cell r="CH213">
            <v>0.52949049105565005</v>
          </cell>
          <cell r="CI213">
            <v>0.52949049105565005</v>
          </cell>
          <cell r="CJ213">
            <v>0.52949049105565005</v>
          </cell>
          <cell r="CK213">
            <v>0.52949049105565005</v>
          </cell>
          <cell r="CL213">
            <v>0.52949049105565005</v>
          </cell>
          <cell r="CM213">
            <v>0.52949049105565005</v>
          </cell>
          <cell r="CN213">
            <v>0.52949049105565005</v>
          </cell>
          <cell r="CO213">
            <v>0.52949049105565005</v>
          </cell>
          <cell r="CP213">
            <v>0.52949049105565005</v>
          </cell>
          <cell r="CQ213">
            <v>0.52949049105565005</v>
          </cell>
          <cell r="CR213">
            <v>0.52949049105565005</v>
          </cell>
          <cell r="CS213">
            <v>0.52949049105565005</v>
          </cell>
          <cell r="CT213">
            <v>0.52949049105565005</v>
          </cell>
          <cell r="CU213">
            <v>0.52949049105565005</v>
          </cell>
          <cell r="CV213">
            <v>0.52949049105565005</v>
          </cell>
          <cell r="CW213">
            <v>0.52949049105565005</v>
          </cell>
          <cell r="CX213">
            <v>0.52949049105565005</v>
          </cell>
          <cell r="CY213">
            <v>0.52949049105565005</v>
          </cell>
          <cell r="CZ213">
            <v>0.52949049105565005</v>
          </cell>
          <cell r="DA213">
            <v>0.52949049105565005</v>
          </cell>
          <cell r="DB213">
            <v>0.52949049105565005</v>
          </cell>
          <cell r="DC213">
            <v>0.52949049105565005</v>
          </cell>
          <cell r="DD213">
            <v>0.52949049105565005</v>
          </cell>
          <cell r="DE213">
            <v>0.52949049105565005</v>
          </cell>
          <cell r="DF213">
            <v>0.52949049105565005</v>
          </cell>
          <cell r="DG213">
            <v>0.52949049105565005</v>
          </cell>
          <cell r="DH213">
            <v>0.52949049105565005</v>
          </cell>
          <cell r="DI213">
            <v>0.52949049105565005</v>
          </cell>
          <cell r="DJ213">
            <v>0.52949049105565005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2.5000000000000001E-2</v>
          </cell>
          <cell r="O217">
            <v>2.5000000000000001E-2</v>
          </cell>
          <cell r="P217">
            <v>2.5000000000000001E-2</v>
          </cell>
          <cell r="Q217">
            <v>2.5000000000000001E-2</v>
          </cell>
          <cell r="R217">
            <v>2.5000000000000001E-2</v>
          </cell>
          <cell r="S217">
            <v>2.5000000000000001E-2</v>
          </cell>
          <cell r="T217">
            <v>2.5000000000000001E-2</v>
          </cell>
          <cell r="U217">
            <v>2.5000000000000001E-2</v>
          </cell>
          <cell r="V217">
            <v>2.5000000000000001E-2</v>
          </cell>
          <cell r="W217">
            <v>2.5000000000000001E-2</v>
          </cell>
          <cell r="X217">
            <v>2.5000000000000001E-2</v>
          </cell>
          <cell r="Y217">
            <v>2.5000000000000001E-2</v>
          </cell>
          <cell r="Z217">
            <v>2.5000000000000001E-2</v>
          </cell>
          <cell r="AA217">
            <v>2.5000000000000001E-2</v>
          </cell>
          <cell r="AB217">
            <v>2.5000000000000001E-2</v>
          </cell>
          <cell r="AC217">
            <v>2.5000000000000001E-2</v>
          </cell>
          <cell r="AD217">
            <v>2.5000000000000001E-2</v>
          </cell>
          <cell r="AE217">
            <v>2.5000000000000001E-2</v>
          </cell>
          <cell r="AF217">
            <v>2.5000000000000001E-2</v>
          </cell>
          <cell r="AG217">
            <v>2.5000000000000001E-2</v>
          </cell>
          <cell r="AH217">
            <v>2.5000000000000001E-2</v>
          </cell>
          <cell r="AI217">
            <v>2.5000000000000001E-2</v>
          </cell>
          <cell r="AJ217">
            <v>2.5000000000000001E-2</v>
          </cell>
          <cell r="AK217">
            <v>2.5000000000000001E-2</v>
          </cell>
          <cell r="AL217">
            <v>2.5000000000000001E-2</v>
          </cell>
          <cell r="AM217">
            <v>2.5000000000000001E-2</v>
          </cell>
          <cell r="AN217">
            <v>2.5000000000000001E-2</v>
          </cell>
          <cell r="AO217">
            <v>2.5000000000000001E-2</v>
          </cell>
          <cell r="AP217">
            <v>2.5000000000000001E-2</v>
          </cell>
          <cell r="AQ217">
            <v>2.5000000000000001E-2</v>
          </cell>
          <cell r="AR217">
            <v>2.5000000000000001E-2</v>
          </cell>
          <cell r="AS217">
            <v>2.5000000000000001E-2</v>
          </cell>
          <cell r="AT217">
            <v>2.5000000000000001E-2</v>
          </cell>
          <cell r="AU217">
            <v>2.5000000000000001E-2</v>
          </cell>
          <cell r="AV217">
            <v>2.5000000000000001E-2</v>
          </cell>
          <cell r="AW217">
            <v>2.5000000000000001E-2</v>
          </cell>
          <cell r="AX217">
            <v>2.5000000000000001E-2</v>
          </cell>
          <cell r="AY217">
            <v>2.5000000000000001E-2</v>
          </cell>
          <cell r="AZ217">
            <v>2.5000000000000001E-2</v>
          </cell>
          <cell r="BA217">
            <v>2.5000000000000001E-2</v>
          </cell>
          <cell r="BB217">
            <v>2.5000000000000001E-2</v>
          </cell>
          <cell r="BC217">
            <v>2.5000000000000001E-2</v>
          </cell>
          <cell r="BD217">
            <v>2.5000000000000001E-2</v>
          </cell>
          <cell r="BE217">
            <v>2.5000000000000001E-2</v>
          </cell>
          <cell r="BF217">
            <v>2.5000000000000001E-2</v>
          </cell>
          <cell r="BG217">
            <v>2.5000000000000001E-2</v>
          </cell>
          <cell r="BH217">
            <v>2.5000000000000001E-2</v>
          </cell>
          <cell r="BI217">
            <v>2.5000000000000001E-2</v>
          </cell>
          <cell r="BJ217">
            <v>2.5000000000000001E-2</v>
          </cell>
          <cell r="BK217">
            <v>2.5000000000000001E-2</v>
          </cell>
          <cell r="BL217">
            <v>2.5000000000000001E-2</v>
          </cell>
          <cell r="BM217">
            <v>2.5000000000000001E-2</v>
          </cell>
          <cell r="BN217">
            <v>2.5000000000000001E-2</v>
          </cell>
          <cell r="BO217">
            <v>2.5000000000000001E-2</v>
          </cell>
          <cell r="BP217">
            <v>2.5000000000000001E-2</v>
          </cell>
          <cell r="BQ217">
            <v>2.5000000000000001E-2</v>
          </cell>
          <cell r="BR217">
            <v>2.5000000000000001E-2</v>
          </cell>
          <cell r="BS217">
            <v>2.5000000000000001E-2</v>
          </cell>
          <cell r="BT217">
            <v>2.5000000000000001E-2</v>
          </cell>
          <cell r="BU217">
            <v>2.5000000000000001E-2</v>
          </cell>
          <cell r="BV217">
            <v>2.5000000000000001E-2</v>
          </cell>
          <cell r="BW217">
            <v>2.5000000000000001E-2</v>
          </cell>
          <cell r="BX217">
            <v>2.5000000000000001E-2</v>
          </cell>
          <cell r="BY217">
            <v>2.5000000000000001E-2</v>
          </cell>
          <cell r="BZ217">
            <v>2.5000000000000001E-2</v>
          </cell>
          <cell r="CA217">
            <v>2.5000000000000001E-2</v>
          </cell>
          <cell r="CB217">
            <v>2.5000000000000001E-2</v>
          </cell>
          <cell r="CC217">
            <v>2.5000000000000001E-2</v>
          </cell>
          <cell r="CD217">
            <v>2.5000000000000001E-2</v>
          </cell>
          <cell r="CE217">
            <v>2.5000000000000001E-2</v>
          </cell>
          <cell r="CF217">
            <v>2.5000000000000001E-2</v>
          </cell>
          <cell r="CG217">
            <v>2.5000000000000001E-2</v>
          </cell>
          <cell r="CH217">
            <v>2.5000000000000001E-2</v>
          </cell>
          <cell r="CI217">
            <v>2.5000000000000001E-2</v>
          </cell>
          <cell r="CJ217">
            <v>2.5000000000000001E-2</v>
          </cell>
          <cell r="CK217">
            <v>2.5000000000000001E-2</v>
          </cell>
          <cell r="CL217">
            <v>2.5000000000000001E-2</v>
          </cell>
          <cell r="CM217">
            <v>2.5000000000000001E-2</v>
          </cell>
          <cell r="CN217">
            <v>2.5000000000000001E-2</v>
          </cell>
          <cell r="CO217">
            <v>2.5000000000000001E-2</v>
          </cell>
          <cell r="CP217">
            <v>2.5000000000000001E-2</v>
          </cell>
          <cell r="CQ217">
            <v>2.5000000000000001E-2</v>
          </cell>
          <cell r="CR217">
            <v>2.5000000000000001E-2</v>
          </cell>
          <cell r="CS217">
            <v>2.5000000000000001E-2</v>
          </cell>
          <cell r="CT217">
            <v>2.5000000000000001E-2</v>
          </cell>
          <cell r="CU217">
            <v>2.5000000000000001E-2</v>
          </cell>
          <cell r="CV217">
            <v>2.5000000000000001E-2</v>
          </cell>
          <cell r="CW217">
            <v>2.5000000000000001E-2</v>
          </cell>
          <cell r="CX217">
            <v>2.5000000000000001E-2</v>
          </cell>
          <cell r="CY217">
            <v>2.5000000000000001E-2</v>
          </cell>
          <cell r="CZ217">
            <v>2.5000000000000001E-2</v>
          </cell>
          <cell r="DA217">
            <v>2.5000000000000001E-2</v>
          </cell>
          <cell r="DB217">
            <v>2.5000000000000001E-2</v>
          </cell>
          <cell r="DC217">
            <v>2.5000000000000001E-2</v>
          </cell>
          <cell r="DD217">
            <v>2.5000000000000001E-2</v>
          </cell>
          <cell r="DE217">
            <v>2.5000000000000001E-2</v>
          </cell>
          <cell r="DF217">
            <v>2.5000000000000001E-2</v>
          </cell>
          <cell r="DG217">
            <v>2.5000000000000001E-2</v>
          </cell>
          <cell r="DH217">
            <v>2.5000000000000001E-2</v>
          </cell>
          <cell r="DI217">
            <v>2.5000000000000001E-2</v>
          </cell>
          <cell r="DJ217">
            <v>2.5000000000000001E-2</v>
          </cell>
        </row>
        <row r="218">
          <cell r="M218" t="str">
            <v>GJ</v>
          </cell>
          <cell r="N218">
            <v>2.5000000000000001E-2</v>
          </cell>
          <cell r="O218">
            <v>2.5000000000000001E-2</v>
          </cell>
          <cell r="P218">
            <v>2.5000000000000001E-2</v>
          </cell>
          <cell r="Q218">
            <v>2.5000000000000001E-2</v>
          </cell>
          <cell r="R218">
            <v>2.5000000000000001E-2</v>
          </cell>
          <cell r="S218">
            <v>2.5000000000000001E-2</v>
          </cell>
          <cell r="T218">
            <v>2.5000000000000001E-2</v>
          </cell>
          <cell r="U218">
            <v>2.5000000000000001E-2</v>
          </cell>
          <cell r="V218">
            <v>2.5000000000000001E-2</v>
          </cell>
          <cell r="W218">
            <v>2.5000000000000001E-2</v>
          </cell>
          <cell r="X218">
            <v>2.5000000000000001E-2</v>
          </cell>
          <cell r="Y218">
            <v>2.5000000000000001E-2</v>
          </cell>
          <cell r="Z218">
            <v>2.5000000000000001E-2</v>
          </cell>
          <cell r="AA218">
            <v>2.5000000000000001E-2</v>
          </cell>
          <cell r="AB218">
            <v>2.5000000000000001E-2</v>
          </cell>
          <cell r="AC218">
            <v>2.5000000000000001E-2</v>
          </cell>
          <cell r="AD218">
            <v>2.5000000000000001E-2</v>
          </cell>
          <cell r="AE218">
            <v>2.5000000000000001E-2</v>
          </cell>
          <cell r="AF218">
            <v>2.5000000000000001E-2</v>
          </cell>
          <cell r="AG218">
            <v>2.5000000000000001E-2</v>
          </cell>
          <cell r="AH218">
            <v>2.5000000000000001E-2</v>
          </cell>
          <cell r="AI218">
            <v>2.5000000000000001E-2</v>
          </cell>
          <cell r="AJ218">
            <v>2.5000000000000001E-2</v>
          </cell>
          <cell r="AK218">
            <v>2.5000000000000001E-2</v>
          </cell>
          <cell r="AL218">
            <v>2.5000000000000001E-2</v>
          </cell>
          <cell r="AM218">
            <v>2.5000000000000001E-2</v>
          </cell>
          <cell r="AN218">
            <v>2.5000000000000001E-2</v>
          </cell>
          <cell r="AO218">
            <v>2.5000000000000001E-2</v>
          </cell>
          <cell r="AP218">
            <v>2.5000000000000001E-2</v>
          </cell>
          <cell r="AQ218">
            <v>2.5000000000000001E-2</v>
          </cell>
          <cell r="AR218">
            <v>2.5000000000000001E-2</v>
          </cell>
          <cell r="AS218">
            <v>2.5000000000000001E-2</v>
          </cell>
          <cell r="AT218">
            <v>2.5000000000000001E-2</v>
          </cell>
          <cell r="AU218">
            <v>2.5000000000000001E-2</v>
          </cell>
          <cell r="AV218">
            <v>2.5000000000000001E-2</v>
          </cell>
          <cell r="AW218">
            <v>2.5000000000000001E-2</v>
          </cell>
          <cell r="AX218">
            <v>2.5000000000000001E-2</v>
          </cell>
          <cell r="AY218">
            <v>2.5000000000000001E-2</v>
          </cell>
          <cell r="AZ218">
            <v>2.5000000000000001E-2</v>
          </cell>
          <cell r="BA218">
            <v>2.5000000000000001E-2</v>
          </cell>
          <cell r="BB218">
            <v>2.5000000000000001E-2</v>
          </cell>
          <cell r="BC218">
            <v>2.5000000000000001E-2</v>
          </cell>
          <cell r="BD218">
            <v>2.5000000000000001E-2</v>
          </cell>
          <cell r="BE218">
            <v>2.5000000000000001E-2</v>
          </cell>
          <cell r="BF218">
            <v>2.5000000000000001E-2</v>
          </cell>
          <cell r="BG218">
            <v>2.5000000000000001E-2</v>
          </cell>
          <cell r="BH218">
            <v>2.5000000000000001E-2</v>
          </cell>
          <cell r="BI218">
            <v>2.5000000000000001E-2</v>
          </cell>
          <cell r="BJ218">
            <v>2.5000000000000001E-2</v>
          </cell>
          <cell r="BK218">
            <v>2.5000000000000001E-2</v>
          </cell>
          <cell r="BL218">
            <v>2.5000000000000001E-2</v>
          </cell>
          <cell r="BM218">
            <v>2.5000000000000001E-2</v>
          </cell>
          <cell r="BN218">
            <v>2.5000000000000001E-2</v>
          </cell>
          <cell r="BO218">
            <v>2.5000000000000001E-2</v>
          </cell>
          <cell r="BP218">
            <v>2.5000000000000001E-2</v>
          </cell>
          <cell r="BQ218">
            <v>2.5000000000000001E-2</v>
          </cell>
          <cell r="BR218">
            <v>2.5000000000000001E-2</v>
          </cell>
          <cell r="BS218">
            <v>2.5000000000000001E-2</v>
          </cell>
          <cell r="BT218">
            <v>2.5000000000000001E-2</v>
          </cell>
          <cell r="BU218">
            <v>2.5000000000000001E-2</v>
          </cell>
          <cell r="BV218">
            <v>2.5000000000000001E-2</v>
          </cell>
          <cell r="BW218">
            <v>2.5000000000000001E-2</v>
          </cell>
          <cell r="BX218">
            <v>2.5000000000000001E-2</v>
          </cell>
          <cell r="BY218">
            <v>2.5000000000000001E-2</v>
          </cell>
          <cell r="BZ218">
            <v>2.5000000000000001E-2</v>
          </cell>
          <cell r="CA218">
            <v>2.5000000000000001E-2</v>
          </cell>
          <cell r="CB218">
            <v>2.5000000000000001E-2</v>
          </cell>
          <cell r="CC218">
            <v>2.5000000000000001E-2</v>
          </cell>
          <cell r="CD218">
            <v>2.5000000000000001E-2</v>
          </cell>
          <cell r="CE218">
            <v>2.5000000000000001E-2</v>
          </cell>
          <cell r="CF218">
            <v>2.5000000000000001E-2</v>
          </cell>
          <cell r="CG218">
            <v>2.5000000000000001E-2</v>
          </cell>
          <cell r="CH218">
            <v>2.5000000000000001E-2</v>
          </cell>
          <cell r="CI218">
            <v>2.5000000000000001E-2</v>
          </cell>
          <cell r="CJ218">
            <v>2.5000000000000001E-2</v>
          </cell>
          <cell r="CK218">
            <v>2.5000000000000001E-2</v>
          </cell>
          <cell r="CL218">
            <v>2.5000000000000001E-2</v>
          </cell>
          <cell r="CM218">
            <v>2.5000000000000001E-2</v>
          </cell>
          <cell r="CN218">
            <v>2.5000000000000001E-2</v>
          </cell>
          <cell r="CO218">
            <v>2.5000000000000001E-2</v>
          </cell>
          <cell r="CP218">
            <v>2.5000000000000001E-2</v>
          </cell>
          <cell r="CQ218">
            <v>2.5000000000000001E-2</v>
          </cell>
          <cell r="CR218">
            <v>2.5000000000000001E-2</v>
          </cell>
          <cell r="CS218">
            <v>2.5000000000000001E-2</v>
          </cell>
          <cell r="CT218">
            <v>2.5000000000000001E-2</v>
          </cell>
          <cell r="CU218">
            <v>2.5000000000000001E-2</v>
          </cell>
          <cell r="CV218">
            <v>2.5000000000000001E-2</v>
          </cell>
          <cell r="CW218">
            <v>2.5000000000000001E-2</v>
          </cell>
          <cell r="CX218">
            <v>2.5000000000000001E-2</v>
          </cell>
          <cell r="CY218">
            <v>2.5000000000000001E-2</v>
          </cell>
          <cell r="CZ218">
            <v>2.5000000000000001E-2</v>
          </cell>
          <cell r="DA218">
            <v>2.5000000000000001E-2</v>
          </cell>
          <cell r="DB218">
            <v>2.5000000000000001E-2</v>
          </cell>
          <cell r="DC218">
            <v>2.5000000000000001E-2</v>
          </cell>
          <cell r="DD218">
            <v>2.5000000000000001E-2</v>
          </cell>
          <cell r="DE218">
            <v>2.5000000000000001E-2</v>
          </cell>
          <cell r="DF218">
            <v>2.5000000000000001E-2</v>
          </cell>
          <cell r="DG218">
            <v>2.5000000000000001E-2</v>
          </cell>
          <cell r="DH218">
            <v>2.5000000000000001E-2</v>
          </cell>
          <cell r="DI218">
            <v>2.5000000000000001E-2</v>
          </cell>
          <cell r="DJ218">
            <v>2.5000000000000001E-2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tonne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  <cell r="R221">
            <v>1</v>
          </cell>
          <cell r="S221">
            <v>1</v>
          </cell>
          <cell r="T221">
            <v>1</v>
          </cell>
          <cell r="U221">
            <v>1</v>
          </cell>
          <cell r="V221">
            <v>1</v>
          </cell>
          <cell r="W221">
            <v>1</v>
          </cell>
          <cell r="X221">
            <v>1</v>
          </cell>
          <cell r="Y221">
            <v>1</v>
          </cell>
          <cell r="Z221">
            <v>1</v>
          </cell>
          <cell r="AA221">
            <v>1</v>
          </cell>
          <cell r="AB221">
            <v>1</v>
          </cell>
          <cell r="AC221">
            <v>1</v>
          </cell>
          <cell r="AD221">
            <v>1</v>
          </cell>
          <cell r="AE221">
            <v>1</v>
          </cell>
          <cell r="AF221">
            <v>1</v>
          </cell>
          <cell r="AG221">
            <v>1</v>
          </cell>
          <cell r="AH221">
            <v>1</v>
          </cell>
          <cell r="AI221">
            <v>1</v>
          </cell>
          <cell r="AJ221">
            <v>1</v>
          </cell>
          <cell r="AK221">
            <v>1</v>
          </cell>
          <cell r="AL221">
            <v>1</v>
          </cell>
          <cell r="AM221">
            <v>1</v>
          </cell>
          <cell r="AN221">
            <v>1</v>
          </cell>
          <cell r="AO221">
            <v>1</v>
          </cell>
          <cell r="AP221">
            <v>1</v>
          </cell>
          <cell r="AQ221">
            <v>1</v>
          </cell>
          <cell r="AR221">
            <v>1</v>
          </cell>
          <cell r="AS221">
            <v>1</v>
          </cell>
          <cell r="AT221">
            <v>1</v>
          </cell>
          <cell r="AU221">
            <v>1</v>
          </cell>
          <cell r="AV221">
            <v>1</v>
          </cell>
          <cell r="AW221">
            <v>1</v>
          </cell>
          <cell r="AX221">
            <v>1</v>
          </cell>
          <cell r="AY221">
            <v>1</v>
          </cell>
          <cell r="AZ221">
            <v>1</v>
          </cell>
          <cell r="BA221">
            <v>1</v>
          </cell>
          <cell r="BB221">
            <v>1</v>
          </cell>
          <cell r="BC221">
            <v>1</v>
          </cell>
          <cell r="BD221">
            <v>1</v>
          </cell>
          <cell r="BE221">
            <v>1</v>
          </cell>
          <cell r="BF221">
            <v>1</v>
          </cell>
          <cell r="BG221">
            <v>1</v>
          </cell>
          <cell r="BH221">
            <v>1</v>
          </cell>
          <cell r="BI221">
            <v>1</v>
          </cell>
          <cell r="BJ221">
            <v>1</v>
          </cell>
          <cell r="BK221">
            <v>1</v>
          </cell>
          <cell r="BL221">
            <v>1</v>
          </cell>
          <cell r="BM221">
            <v>1</v>
          </cell>
          <cell r="BN221">
            <v>1</v>
          </cell>
          <cell r="BO221">
            <v>1</v>
          </cell>
          <cell r="BP221">
            <v>1</v>
          </cell>
          <cell r="BQ221">
            <v>1</v>
          </cell>
          <cell r="BR221">
            <v>1</v>
          </cell>
          <cell r="BS221">
            <v>1</v>
          </cell>
          <cell r="BT221">
            <v>1</v>
          </cell>
          <cell r="BU221">
            <v>1</v>
          </cell>
          <cell r="BV221">
            <v>1</v>
          </cell>
          <cell r="BW221">
            <v>1</v>
          </cell>
          <cell r="BX221">
            <v>1</v>
          </cell>
          <cell r="BY221">
            <v>1</v>
          </cell>
          <cell r="BZ221">
            <v>1</v>
          </cell>
          <cell r="CA221">
            <v>1</v>
          </cell>
          <cell r="CB221">
            <v>1</v>
          </cell>
          <cell r="CC221">
            <v>1</v>
          </cell>
          <cell r="CD221">
            <v>1</v>
          </cell>
          <cell r="CE221">
            <v>1</v>
          </cell>
          <cell r="CF221">
            <v>1</v>
          </cell>
          <cell r="CG221">
            <v>1</v>
          </cell>
          <cell r="CH221">
            <v>1</v>
          </cell>
          <cell r="CI221">
            <v>1</v>
          </cell>
          <cell r="CJ221">
            <v>1</v>
          </cell>
          <cell r="CK221">
            <v>1</v>
          </cell>
          <cell r="CL221">
            <v>1</v>
          </cell>
          <cell r="CM221">
            <v>1</v>
          </cell>
          <cell r="CN221">
            <v>1</v>
          </cell>
          <cell r="CO221">
            <v>1</v>
          </cell>
          <cell r="CP221">
            <v>1</v>
          </cell>
          <cell r="CQ221">
            <v>1</v>
          </cell>
          <cell r="CR221">
            <v>1</v>
          </cell>
          <cell r="CS221">
            <v>1</v>
          </cell>
          <cell r="CT221">
            <v>1</v>
          </cell>
          <cell r="CU221">
            <v>1</v>
          </cell>
          <cell r="CV221">
            <v>1</v>
          </cell>
          <cell r="CW221">
            <v>1</v>
          </cell>
          <cell r="CX221">
            <v>1</v>
          </cell>
          <cell r="CY221">
            <v>1</v>
          </cell>
          <cell r="CZ221">
            <v>1</v>
          </cell>
          <cell r="DA221">
            <v>1</v>
          </cell>
          <cell r="DB221">
            <v>1</v>
          </cell>
          <cell r="DC221">
            <v>1</v>
          </cell>
          <cell r="DD221">
            <v>1</v>
          </cell>
          <cell r="DE221">
            <v>1</v>
          </cell>
          <cell r="DF221">
            <v>1</v>
          </cell>
          <cell r="DG221">
            <v>1</v>
          </cell>
          <cell r="DH221">
            <v>1</v>
          </cell>
          <cell r="DI221">
            <v>1</v>
          </cell>
          <cell r="DJ221">
            <v>1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2.5000000000000001E-2</v>
          </cell>
          <cell r="O223">
            <v>2.5000000000000001E-2</v>
          </cell>
          <cell r="P223">
            <v>2.5000000000000001E-2</v>
          </cell>
          <cell r="Q223">
            <v>2.5000000000000001E-2</v>
          </cell>
          <cell r="R223">
            <v>2.5000000000000001E-2</v>
          </cell>
          <cell r="S223">
            <v>2.5000000000000001E-2</v>
          </cell>
          <cell r="T223">
            <v>2.5000000000000001E-2</v>
          </cell>
          <cell r="U223">
            <v>2.5000000000000001E-2</v>
          </cell>
          <cell r="V223">
            <v>2.5000000000000001E-2</v>
          </cell>
          <cell r="W223">
            <v>2.5000000000000001E-2</v>
          </cell>
          <cell r="X223">
            <v>2.5000000000000001E-2</v>
          </cell>
          <cell r="Y223">
            <v>2.5000000000000001E-2</v>
          </cell>
          <cell r="Z223">
            <v>2.5000000000000001E-2</v>
          </cell>
          <cell r="AA223">
            <v>2.5000000000000001E-2</v>
          </cell>
          <cell r="AB223">
            <v>2.5000000000000001E-2</v>
          </cell>
          <cell r="AC223">
            <v>2.5000000000000001E-2</v>
          </cell>
          <cell r="AD223">
            <v>2.5000000000000001E-2</v>
          </cell>
          <cell r="AE223">
            <v>2.5000000000000001E-2</v>
          </cell>
          <cell r="AF223">
            <v>2.5000000000000001E-2</v>
          </cell>
          <cell r="AG223">
            <v>2.5000000000000001E-2</v>
          </cell>
          <cell r="AH223">
            <v>2.5000000000000001E-2</v>
          </cell>
          <cell r="AI223">
            <v>2.5000000000000001E-2</v>
          </cell>
          <cell r="AJ223">
            <v>2.5000000000000001E-2</v>
          </cell>
          <cell r="AK223">
            <v>2.5000000000000001E-2</v>
          </cell>
          <cell r="AL223">
            <v>2.5000000000000001E-2</v>
          </cell>
          <cell r="AM223">
            <v>2.5000000000000001E-2</v>
          </cell>
          <cell r="AN223">
            <v>2.5000000000000001E-2</v>
          </cell>
          <cell r="AO223">
            <v>2.5000000000000001E-2</v>
          </cell>
          <cell r="AP223">
            <v>2.5000000000000001E-2</v>
          </cell>
          <cell r="AQ223">
            <v>2.5000000000000001E-2</v>
          </cell>
          <cell r="AR223">
            <v>2.5000000000000001E-2</v>
          </cell>
          <cell r="AS223">
            <v>2.5000000000000001E-2</v>
          </cell>
          <cell r="AT223">
            <v>2.5000000000000001E-2</v>
          </cell>
          <cell r="AU223">
            <v>2.5000000000000001E-2</v>
          </cell>
          <cell r="AV223">
            <v>2.5000000000000001E-2</v>
          </cell>
          <cell r="AW223">
            <v>2.5000000000000001E-2</v>
          </cell>
          <cell r="AX223">
            <v>2.5000000000000001E-2</v>
          </cell>
          <cell r="AY223">
            <v>2.5000000000000001E-2</v>
          </cell>
          <cell r="AZ223">
            <v>2.5000000000000001E-2</v>
          </cell>
          <cell r="BA223">
            <v>2.5000000000000001E-2</v>
          </cell>
          <cell r="BB223">
            <v>2.5000000000000001E-2</v>
          </cell>
          <cell r="BC223">
            <v>2.5000000000000001E-2</v>
          </cell>
          <cell r="BD223">
            <v>2.5000000000000001E-2</v>
          </cell>
          <cell r="BE223">
            <v>2.5000000000000001E-2</v>
          </cell>
          <cell r="BF223">
            <v>2.5000000000000001E-2</v>
          </cell>
          <cell r="BG223">
            <v>2.5000000000000001E-2</v>
          </cell>
          <cell r="BH223">
            <v>2.5000000000000001E-2</v>
          </cell>
          <cell r="BI223">
            <v>2.5000000000000001E-2</v>
          </cell>
          <cell r="BJ223">
            <v>2.5000000000000001E-2</v>
          </cell>
          <cell r="BK223">
            <v>2.5000000000000001E-2</v>
          </cell>
          <cell r="BL223">
            <v>2.5000000000000001E-2</v>
          </cell>
          <cell r="BM223">
            <v>2.5000000000000001E-2</v>
          </cell>
          <cell r="BN223">
            <v>2.5000000000000001E-2</v>
          </cell>
          <cell r="BO223">
            <v>2.5000000000000001E-2</v>
          </cell>
          <cell r="BP223">
            <v>2.5000000000000001E-2</v>
          </cell>
          <cell r="BQ223">
            <v>2.5000000000000001E-2</v>
          </cell>
          <cell r="BR223">
            <v>2.5000000000000001E-2</v>
          </cell>
          <cell r="BS223">
            <v>2.5000000000000001E-2</v>
          </cell>
          <cell r="BT223">
            <v>2.5000000000000001E-2</v>
          </cell>
          <cell r="BU223">
            <v>2.5000000000000001E-2</v>
          </cell>
          <cell r="BV223">
            <v>2.5000000000000001E-2</v>
          </cell>
          <cell r="BW223">
            <v>2.5000000000000001E-2</v>
          </cell>
          <cell r="BX223">
            <v>2.5000000000000001E-2</v>
          </cell>
          <cell r="BY223">
            <v>2.5000000000000001E-2</v>
          </cell>
          <cell r="BZ223">
            <v>2.5000000000000001E-2</v>
          </cell>
          <cell r="CA223">
            <v>2.5000000000000001E-2</v>
          </cell>
          <cell r="CB223">
            <v>2.5000000000000001E-2</v>
          </cell>
          <cell r="CC223">
            <v>2.5000000000000001E-2</v>
          </cell>
          <cell r="CD223">
            <v>2.5000000000000001E-2</v>
          </cell>
          <cell r="CE223">
            <v>2.5000000000000001E-2</v>
          </cell>
          <cell r="CF223">
            <v>2.5000000000000001E-2</v>
          </cell>
          <cell r="CG223">
            <v>2.5000000000000001E-2</v>
          </cell>
          <cell r="CH223">
            <v>2.5000000000000001E-2</v>
          </cell>
          <cell r="CI223">
            <v>2.5000000000000001E-2</v>
          </cell>
          <cell r="CJ223">
            <v>2.5000000000000001E-2</v>
          </cell>
          <cell r="CK223">
            <v>2.5000000000000001E-2</v>
          </cell>
          <cell r="CL223">
            <v>2.5000000000000001E-2</v>
          </cell>
          <cell r="CM223">
            <v>2.5000000000000001E-2</v>
          </cell>
          <cell r="CN223">
            <v>2.5000000000000001E-2</v>
          </cell>
          <cell r="CO223">
            <v>2.5000000000000001E-2</v>
          </cell>
          <cell r="CP223">
            <v>2.5000000000000001E-2</v>
          </cell>
          <cell r="CQ223">
            <v>2.5000000000000001E-2</v>
          </cell>
          <cell r="CR223">
            <v>2.5000000000000001E-2</v>
          </cell>
          <cell r="CS223">
            <v>2.5000000000000001E-2</v>
          </cell>
          <cell r="CT223">
            <v>2.5000000000000001E-2</v>
          </cell>
          <cell r="CU223">
            <v>2.5000000000000001E-2</v>
          </cell>
          <cell r="CV223">
            <v>2.5000000000000001E-2</v>
          </cell>
          <cell r="CW223">
            <v>2.5000000000000001E-2</v>
          </cell>
          <cell r="CX223">
            <v>2.5000000000000001E-2</v>
          </cell>
          <cell r="CY223">
            <v>2.5000000000000001E-2</v>
          </cell>
          <cell r="CZ223">
            <v>2.5000000000000001E-2</v>
          </cell>
          <cell r="DA223">
            <v>2.5000000000000001E-2</v>
          </cell>
          <cell r="DB223">
            <v>2.5000000000000001E-2</v>
          </cell>
          <cell r="DC223">
            <v>2.5000000000000001E-2</v>
          </cell>
          <cell r="DD223">
            <v>2.5000000000000001E-2</v>
          </cell>
          <cell r="DE223">
            <v>2.5000000000000001E-2</v>
          </cell>
          <cell r="DF223">
            <v>2.5000000000000001E-2</v>
          </cell>
          <cell r="DG223">
            <v>2.5000000000000001E-2</v>
          </cell>
          <cell r="DH223">
            <v>2.5000000000000001E-2</v>
          </cell>
          <cell r="DI223">
            <v>2.5000000000000001E-2</v>
          </cell>
          <cell r="DJ223">
            <v>2.5000000000000001E-2</v>
          </cell>
        </row>
        <row r="224">
          <cell r="M224" t="str">
            <v>GJ</v>
          </cell>
          <cell r="N224">
            <v>2.5000000000000001E-2</v>
          </cell>
          <cell r="O224">
            <v>2.5000000000000001E-2</v>
          </cell>
          <cell r="P224">
            <v>2.5000000000000001E-2</v>
          </cell>
          <cell r="Q224">
            <v>2.5000000000000001E-2</v>
          </cell>
          <cell r="R224">
            <v>2.5000000000000001E-2</v>
          </cell>
          <cell r="S224">
            <v>2.5000000000000001E-2</v>
          </cell>
          <cell r="T224">
            <v>2.5000000000000001E-2</v>
          </cell>
          <cell r="U224">
            <v>2.5000000000000001E-2</v>
          </cell>
          <cell r="V224">
            <v>2.5000000000000001E-2</v>
          </cell>
          <cell r="W224">
            <v>2.5000000000000001E-2</v>
          </cell>
          <cell r="X224">
            <v>2.5000000000000001E-2</v>
          </cell>
          <cell r="Y224">
            <v>2.5000000000000001E-2</v>
          </cell>
          <cell r="Z224">
            <v>2.5000000000000001E-2</v>
          </cell>
          <cell r="AA224">
            <v>2.5000000000000001E-2</v>
          </cell>
          <cell r="AB224">
            <v>2.5000000000000001E-2</v>
          </cell>
          <cell r="AC224">
            <v>2.5000000000000001E-2</v>
          </cell>
          <cell r="AD224">
            <v>2.5000000000000001E-2</v>
          </cell>
          <cell r="AE224">
            <v>2.5000000000000001E-2</v>
          </cell>
          <cell r="AF224">
            <v>2.5000000000000001E-2</v>
          </cell>
          <cell r="AG224">
            <v>2.5000000000000001E-2</v>
          </cell>
          <cell r="AH224">
            <v>2.5000000000000001E-2</v>
          </cell>
          <cell r="AI224">
            <v>2.5000000000000001E-2</v>
          </cell>
          <cell r="AJ224">
            <v>2.5000000000000001E-2</v>
          </cell>
          <cell r="AK224">
            <v>2.5000000000000001E-2</v>
          </cell>
          <cell r="AL224">
            <v>2.5000000000000001E-2</v>
          </cell>
          <cell r="AM224">
            <v>2.5000000000000001E-2</v>
          </cell>
          <cell r="AN224">
            <v>2.5000000000000001E-2</v>
          </cell>
          <cell r="AO224">
            <v>2.5000000000000001E-2</v>
          </cell>
          <cell r="AP224">
            <v>2.5000000000000001E-2</v>
          </cell>
          <cell r="AQ224">
            <v>2.5000000000000001E-2</v>
          </cell>
          <cell r="AR224">
            <v>2.5000000000000001E-2</v>
          </cell>
          <cell r="AS224">
            <v>2.5000000000000001E-2</v>
          </cell>
          <cell r="AT224">
            <v>2.5000000000000001E-2</v>
          </cell>
          <cell r="AU224">
            <v>2.5000000000000001E-2</v>
          </cell>
          <cell r="AV224">
            <v>2.5000000000000001E-2</v>
          </cell>
          <cell r="AW224">
            <v>2.5000000000000001E-2</v>
          </cell>
          <cell r="AX224">
            <v>2.5000000000000001E-2</v>
          </cell>
          <cell r="AY224">
            <v>2.5000000000000001E-2</v>
          </cell>
          <cell r="AZ224">
            <v>2.5000000000000001E-2</v>
          </cell>
          <cell r="BA224">
            <v>2.5000000000000001E-2</v>
          </cell>
          <cell r="BB224">
            <v>2.5000000000000001E-2</v>
          </cell>
          <cell r="BC224">
            <v>2.5000000000000001E-2</v>
          </cell>
          <cell r="BD224">
            <v>2.5000000000000001E-2</v>
          </cell>
          <cell r="BE224">
            <v>2.5000000000000001E-2</v>
          </cell>
          <cell r="BF224">
            <v>2.5000000000000001E-2</v>
          </cell>
          <cell r="BG224">
            <v>2.5000000000000001E-2</v>
          </cell>
          <cell r="BH224">
            <v>2.5000000000000001E-2</v>
          </cell>
          <cell r="BI224">
            <v>2.5000000000000001E-2</v>
          </cell>
          <cell r="BJ224">
            <v>2.5000000000000001E-2</v>
          </cell>
          <cell r="BK224">
            <v>2.5000000000000001E-2</v>
          </cell>
          <cell r="BL224">
            <v>2.5000000000000001E-2</v>
          </cell>
          <cell r="BM224">
            <v>2.5000000000000001E-2</v>
          </cell>
          <cell r="BN224">
            <v>2.5000000000000001E-2</v>
          </cell>
          <cell r="BO224">
            <v>2.5000000000000001E-2</v>
          </cell>
          <cell r="BP224">
            <v>2.5000000000000001E-2</v>
          </cell>
          <cell r="BQ224">
            <v>2.5000000000000001E-2</v>
          </cell>
          <cell r="BR224">
            <v>2.5000000000000001E-2</v>
          </cell>
          <cell r="BS224">
            <v>2.5000000000000001E-2</v>
          </cell>
          <cell r="BT224">
            <v>2.5000000000000001E-2</v>
          </cell>
          <cell r="BU224">
            <v>2.5000000000000001E-2</v>
          </cell>
          <cell r="BV224">
            <v>2.5000000000000001E-2</v>
          </cell>
          <cell r="BW224">
            <v>2.5000000000000001E-2</v>
          </cell>
          <cell r="BX224">
            <v>2.5000000000000001E-2</v>
          </cell>
          <cell r="BY224">
            <v>2.5000000000000001E-2</v>
          </cell>
          <cell r="BZ224">
            <v>2.5000000000000001E-2</v>
          </cell>
          <cell r="CA224">
            <v>2.5000000000000001E-2</v>
          </cell>
          <cell r="CB224">
            <v>2.5000000000000001E-2</v>
          </cell>
          <cell r="CC224">
            <v>2.5000000000000001E-2</v>
          </cell>
          <cell r="CD224">
            <v>2.5000000000000001E-2</v>
          </cell>
          <cell r="CE224">
            <v>2.5000000000000001E-2</v>
          </cell>
          <cell r="CF224">
            <v>2.5000000000000001E-2</v>
          </cell>
          <cell r="CG224">
            <v>2.5000000000000001E-2</v>
          </cell>
          <cell r="CH224">
            <v>2.5000000000000001E-2</v>
          </cell>
          <cell r="CI224">
            <v>2.5000000000000001E-2</v>
          </cell>
          <cell r="CJ224">
            <v>2.5000000000000001E-2</v>
          </cell>
          <cell r="CK224">
            <v>2.5000000000000001E-2</v>
          </cell>
          <cell r="CL224">
            <v>2.5000000000000001E-2</v>
          </cell>
          <cell r="CM224">
            <v>2.5000000000000001E-2</v>
          </cell>
          <cell r="CN224">
            <v>2.5000000000000001E-2</v>
          </cell>
          <cell r="CO224">
            <v>2.5000000000000001E-2</v>
          </cell>
          <cell r="CP224">
            <v>2.5000000000000001E-2</v>
          </cell>
          <cell r="CQ224">
            <v>2.5000000000000001E-2</v>
          </cell>
          <cell r="CR224">
            <v>2.5000000000000001E-2</v>
          </cell>
          <cell r="CS224">
            <v>2.5000000000000001E-2</v>
          </cell>
          <cell r="CT224">
            <v>2.5000000000000001E-2</v>
          </cell>
          <cell r="CU224">
            <v>2.5000000000000001E-2</v>
          </cell>
          <cell r="CV224">
            <v>2.5000000000000001E-2</v>
          </cell>
          <cell r="CW224">
            <v>2.5000000000000001E-2</v>
          </cell>
          <cell r="CX224">
            <v>2.5000000000000001E-2</v>
          </cell>
          <cell r="CY224">
            <v>2.5000000000000001E-2</v>
          </cell>
          <cell r="CZ224">
            <v>2.5000000000000001E-2</v>
          </cell>
          <cell r="DA224">
            <v>2.5000000000000001E-2</v>
          </cell>
          <cell r="DB224">
            <v>2.5000000000000001E-2</v>
          </cell>
          <cell r="DC224">
            <v>2.5000000000000001E-2</v>
          </cell>
          <cell r="DD224">
            <v>2.5000000000000001E-2</v>
          </cell>
          <cell r="DE224">
            <v>2.5000000000000001E-2</v>
          </cell>
          <cell r="DF224">
            <v>2.5000000000000001E-2</v>
          </cell>
          <cell r="DG224">
            <v>2.5000000000000001E-2</v>
          </cell>
          <cell r="DH224">
            <v>2.5000000000000001E-2</v>
          </cell>
          <cell r="DI224">
            <v>2.5000000000000001E-2</v>
          </cell>
          <cell r="DJ224">
            <v>2.5000000000000001E-2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  <cell r="S226">
            <v>1</v>
          </cell>
          <cell r="T226">
            <v>1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B226">
            <v>1</v>
          </cell>
          <cell r="AC226">
            <v>1</v>
          </cell>
          <cell r="AD226">
            <v>1</v>
          </cell>
          <cell r="AE226">
            <v>1</v>
          </cell>
          <cell r="AF226">
            <v>1</v>
          </cell>
          <cell r="AG226">
            <v>1</v>
          </cell>
          <cell r="AH226">
            <v>1</v>
          </cell>
          <cell r="AI226">
            <v>1</v>
          </cell>
          <cell r="AJ226">
            <v>1</v>
          </cell>
          <cell r="AK226">
            <v>1</v>
          </cell>
          <cell r="AL226">
            <v>1</v>
          </cell>
          <cell r="AM226">
            <v>1</v>
          </cell>
          <cell r="AN226">
            <v>1</v>
          </cell>
          <cell r="AO226">
            <v>1</v>
          </cell>
          <cell r="AP226">
            <v>1</v>
          </cell>
          <cell r="AQ226">
            <v>1</v>
          </cell>
          <cell r="AR226">
            <v>1</v>
          </cell>
          <cell r="AS226">
            <v>1</v>
          </cell>
          <cell r="AT226">
            <v>1</v>
          </cell>
          <cell r="AU226">
            <v>1</v>
          </cell>
          <cell r="AV226">
            <v>1</v>
          </cell>
          <cell r="AW226">
            <v>1</v>
          </cell>
          <cell r="AX226">
            <v>1</v>
          </cell>
          <cell r="AY226">
            <v>1</v>
          </cell>
          <cell r="AZ226">
            <v>1</v>
          </cell>
          <cell r="BA226">
            <v>1</v>
          </cell>
          <cell r="BB226">
            <v>1</v>
          </cell>
          <cell r="BC226">
            <v>1</v>
          </cell>
          <cell r="BD226">
            <v>1</v>
          </cell>
          <cell r="BE226">
            <v>1</v>
          </cell>
          <cell r="BF226">
            <v>1</v>
          </cell>
          <cell r="BG226">
            <v>1</v>
          </cell>
          <cell r="BH226">
            <v>1</v>
          </cell>
          <cell r="BI226">
            <v>1</v>
          </cell>
          <cell r="BJ226">
            <v>1</v>
          </cell>
          <cell r="BK226">
            <v>1</v>
          </cell>
          <cell r="BL226">
            <v>1</v>
          </cell>
          <cell r="BM226">
            <v>1</v>
          </cell>
          <cell r="BN226">
            <v>1</v>
          </cell>
          <cell r="BO226">
            <v>1</v>
          </cell>
          <cell r="BP226">
            <v>1</v>
          </cell>
          <cell r="BQ226">
            <v>1</v>
          </cell>
          <cell r="BR226">
            <v>1</v>
          </cell>
          <cell r="BS226">
            <v>1</v>
          </cell>
          <cell r="BT226">
            <v>1</v>
          </cell>
          <cell r="BU226">
            <v>1</v>
          </cell>
          <cell r="BV226">
            <v>1</v>
          </cell>
          <cell r="BW226">
            <v>1</v>
          </cell>
          <cell r="BX226">
            <v>1</v>
          </cell>
          <cell r="BY226">
            <v>1</v>
          </cell>
          <cell r="BZ226">
            <v>1</v>
          </cell>
          <cell r="CA226">
            <v>1</v>
          </cell>
          <cell r="CB226">
            <v>1</v>
          </cell>
          <cell r="CC226">
            <v>1</v>
          </cell>
          <cell r="CD226">
            <v>1</v>
          </cell>
          <cell r="CE226">
            <v>1</v>
          </cell>
          <cell r="CF226">
            <v>1</v>
          </cell>
          <cell r="CG226">
            <v>1</v>
          </cell>
          <cell r="CH226">
            <v>1</v>
          </cell>
          <cell r="CI226">
            <v>1</v>
          </cell>
          <cell r="CJ226">
            <v>1</v>
          </cell>
          <cell r="CK226">
            <v>1</v>
          </cell>
          <cell r="CL226">
            <v>1</v>
          </cell>
          <cell r="CM226">
            <v>1</v>
          </cell>
          <cell r="CN226">
            <v>1</v>
          </cell>
          <cell r="CO226">
            <v>1</v>
          </cell>
          <cell r="CP226">
            <v>1</v>
          </cell>
          <cell r="CQ226">
            <v>1</v>
          </cell>
          <cell r="CR226">
            <v>1</v>
          </cell>
          <cell r="CS226">
            <v>1</v>
          </cell>
          <cell r="CT226">
            <v>1</v>
          </cell>
          <cell r="CU226">
            <v>1</v>
          </cell>
          <cell r="CV226">
            <v>1</v>
          </cell>
          <cell r="CW226">
            <v>1</v>
          </cell>
          <cell r="CX226">
            <v>1</v>
          </cell>
          <cell r="CY226">
            <v>1</v>
          </cell>
          <cell r="CZ226">
            <v>1</v>
          </cell>
          <cell r="DA226">
            <v>1</v>
          </cell>
          <cell r="DB226">
            <v>1</v>
          </cell>
          <cell r="DC226">
            <v>1</v>
          </cell>
          <cell r="DD226">
            <v>1</v>
          </cell>
          <cell r="DE226">
            <v>1</v>
          </cell>
          <cell r="DF226">
            <v>1</v>
          </cell>
          <cell r="DG226">
            <v>1</v>
          </cell>
          <cell r="DH226">
            <v>1</v>
          </cell>
          <cell r="DI226">
            <v>1</v>
          </cell>
          <cell r="DJ226">
            <v>1</v>
          </cell>
        </row>
        <row r="227">
          <cell r="M227" t="str">
            <v>tonne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  <cell r="R227">
            <v>1</v>
          </cell>
          <cell r="S227">
            <v>1</v>
          </cell>
          <cell r="T227">
            <v>1</v>
          </cell>
          <cell r="U227">
            <v>1</v>
          </cell>
          <cell r="V227">
            <v>1</v>
          </cell>
          <cell r="W227">
            <v>1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B227">
            <v>1</v>
          </cell>
          <cell r="AC227">
            <v>1</v>
          </cell>
          <cell r="AD227">
            <v>1</v>
          </cell>
          <cell r="AE227">
            <v>1</v>
          </cell>
          <cell r="AF227">
            <v>1</v>
          </cell>
          <cell r="AG227">
            <v>1</v>
          </cell>
          <cell r="AH227">
            <v>1</v>
          </cell>
          <cell r="AI227">
            <v>1</v>
          </cell>
          <cell r="AJ227">
            <v>1</v>
          </cell>
          <cell r="AK227">
            <v>1</v>
          </cell>
          <cell r="AL227">
            <v>1</v>
          </cell>
          <cell r="AM227">
            <v>1</v>
          </cell>
          <cell r="AN227">
            <v>1</v>
          </cell>
          <cell r="AO227">
            <v>1</v>
          </cell>
          <cell r="AP227">
            <v>1</v>
          </cell>
          <cell r="AQ227">
            <v>1</v>
          </cell>
          <cell r="AR227">
            <v>1</v>
          </cell>
          <cell r="AS227">
            <v>1</v>
          </cell>
          <cell r="AT227">
            <v>1</v>
          </cell>
          <cell r="AU227">
            <v>1</v>
          </cell>
          <cell r="AV227">
            <v>1</v>
          </cell>
          <cell r="AW227">
            <v>1</v>
          </cell>
          <cell r="AX227">
            <v>1</v>
          </cell>
          <cell r="AY227">
            <v>1</v>
          </cell>
          <cell r="AZ227">
            <v>1</v>
          </cell>
          <cell r="BA227">
            <v>1</v>
          </cell>
          <cell r="BB227">
            <v>1</v>
          </cell>
          <cell r="BC227">
            <v>1</v>
          </cell>
          <cell r="BD227">
            <v>1</v>
          </cell>
          <cell r="BE227">
            <v>1</v>
          </cell>
          <cell r="BF227">
            <v>1</v>
          </cell>
          <cell r="BG227">
            <v>1</v>
          </cell>
          <cell r="BH227">
            <v>1</v>
          </cell>
          <cell r="BI227">
            <v>1</v>
          </cell>
          <cell r="BJ227">
            <v>1</v>
          </cell>
          <cell r="BK227">
            <v>1</v>
          </cell>
          <cell r="BL227">
            <v>1</v>
          </cell>
          <cell r="BM227">
            <v>1</v>
          </cell>
          <cell r="BN227">
            <v>1</v>
          </cell>
          <cell r="BO227">
            <v>1</v>
          </cell>
          <cell r="BP227">
            <v>1</v>
          </cell>
          <cell r="BQ227">
            <v>1</v>
          </cell>
          <cell r="BR227">
            <v>1</v>
          </cell>
          <cell r="BS227">
            <v>1</v>
          </cell>
          <cell r="BT227">
            <v>1</v>
          </cell>
          <cell r="BU227">
            <v>1</v>
          </cell>
          <cell r="BV227">
            <v>1</v>
          </cell>
          <cell r="BW227">
            <v>1</v>
          </cell>
          <cell r="BX227">
            <v>1</v>
          </cell>
          <cell r="BY227">
            <v>1</v>
          </cell>
          <cell r="BZ227">
            <v>1</v>
          </cell>
          <cell r="CA227">
            <v>1</v>
          </cell>
          <cell r="CB227">
            <v>1</v>
          </cell>
          <cell r="CC227">
            <v>1</v>
          </cell>
          <cell r="CD227">
            <v>1</v>
          </cell>
          <cell r="CE227">
            <v>1</v>
          </cell>
          <cell r="CF227">
            <v>1</v>
          </cell>
          <cell r="CG227">
            <v>1</v>
          </cell>
          <cell r="CH227">
            <v>1</v>
          </cell>
          <cell r="CI227">
            <v>1</v>
          </cell>
          <cell r="CJ227">
            <v>1</v>
          </cell>
          <cell r="CK227">
            <v>1</v>
          </cell>
          <cell r="CL227">
            <v>1</v>
          </cell>
          <cell r="CM227">
            <v>1</v>
          </cell>
          <cell r="CN227">
            <v>1</v>
          </cell>
          <cell r="CO227">
            <v>1</v>
          </cell>
          <cell r="CP227">
            <v>1</v>
          </cell>
          <cell r="CQ227">
            <v>1</v>
          </cell>
          <cell r="CR227">
            <v>1</v>
          </cell>
          <cell r="CS227">
            <v>1</v>
          </cell>
          <cell r="CT227">
            <v>1</v>
          </cell>
          <cell r="CU227">
            <v>1</v>
          </cell>
          <cell r="CV227">
            <v>1</v>
          </cell>
          <cell r="CW227">
            <v>1</v>
          </cell>
          <cell r="CX227">
            <v>1</v>
          </cell>
          <cell r="CY227">
            <v>1</v>
          </cell>
          <cell r="CZ227">
            <v>1</v>
          </cell>
          <cell r="DA227">
            <v>1</v>
          </cell>
          <cell r="DB227">
            <v>1</v>
          </cell>
          <cell r="DC227">
            <v>1</v>
          </cell>
          <cell r="DD227">
            <v>1</v>
          </cell>
          <cell r="DE227">
            <v>1</v>
          </cell>
          <cell r="DF227">
            <v>1</v>
          </cell>
          <cell r="DG227">
            <v>1</v>
          </cell>
          <cell r="DH227">
            <v>1</v>
          </cell>
          <cell r="DI227">
            <v>1</v>
          </cell>
          <cell r="DJ227">
            <v>1</v>
          </cell>
        </row>
        <row r="228">
          <cell r="M228" t="str">
            <v>tonne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tonne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  <cell r="BH229">
            <v>1</v>
          </cell>
          <cell r="BI229">
            <v>1</v>
          </cell>
          <cell r="BJ229">
            <v>1</v>
          </cell>
          <cell r="BK229">
            <v>1</v>
          </cell>
          <cell r="BL229">
            <v>1</v>
          </cell>
          <cell r="BM229">
            <v>1</v>
          </cell>
          <cell r="BN229">
            <v>1</v>
          </cell>
          <cell r="BO229">
            <v>1</v>
          </cell>
          <cell r="BP229">
            <v>1</v>
          </cell>
          <cell r="BQ229">
            <v>1</v>
          </cell>
          <cell r="BR229">
            <v>1</v>
          </cell>
          <cell r="BS229">
            <v>1</v>
          </cell>
          <cell r="BT229">
            <v>1</v>
          </cell>
          <cell r="BU229">
            <v>1</v>
          </cell>
          <cell r="BV229">
            <v>1</v>
          </cell>
          <cell r="BW229">
            <v>1</v>
          </cell>
          <cell r="BX229">
            <v>1</v>
          </cell>
          <cell r="BY229">
            <v>1</v>
          </cell>
          <cell r="BZ229">
            <v>1</v>
          </cell>
          <cell r="CA229">
            <v>1</v>
          </cell>
          <cell r="CB229">
            <v>1</v>
          </cell>
          <cell r="CC229">
            <v>1</v>
          </cell>
          <cell r="CD229">
            <v>1</v>
          </cell>
          <cell r="CE229">
            <v>1</v>
          </cell>
          <cell r="CF229">
            <v>1</v>
          </cell>
          <cell r="CG229">
            <v>1</v>
          </cell>
          <cell r="CH229">
            <v>1</v>
          </cell>
          <cell r="CI229">
            <v>1</v>
          </cell>
          <cell r="CJ229">
            <v>1</v>
          </cell>
          <cell r="CK229">
            <v>1</v>
          </cell>
          <cell r="CL229">
            <v>1</v>
          </cell>
          <cell r="CM229">
            <v>1</v>
          </cell>
          <cell r="CN229">
            <v>1</v>
          </cell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</row>
        <row r="230">
          <cell r="M230" t="str">
            <v>tonne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  <cell r="R232">
            <v>1</v>
          </cell>
          <cell r="S232">
            <v>1</v>
          </cell>
          <cell r="T232">
            <v>1</v>
          </cell>
          <cell r="U232">
            <v>1</v>
          </cell>
          <cell r="V232">
            <v>1</v>
          </cell>
          <cell r="W232">
            <v>1</v>
          </cell>
          <cell r="X232">
            <v>1</v>
          </cell>
          <cell r="Y232">
            <v>1</v>
          </cell>
          <cell r="Z232">
            <v>1</v>
          </cell>
          <cell r="AA232">
            <v>1</v>
          </cell>
          <cell r="AB232">
            <v>1</v>
          </cell>
          <cell r="AC232">
            <v>1</v>
          </cell>
          <cell r="AD232">
            <v>1</v>
          </cell>
          <cell r="AE232">
            <v>1</v>
          </cell>
          <cell r="AF232">
            <v>1</v>
          </cell>
          <cell r="AG232">
            <v>1</v>
          </cell>
          <cell r="AH232">
            <v>1</v>
          </cell>
          <cell r="AI232">
            <v>1</v>
          </cell>
          <cell r="AJ232">
            <v>1</v>
          </cell>
          <cell r="AK232">
            <v>1</v>
          </cell>
          <cell r="AL232">
            <v>1</v>
          </cell>
          <cell r="AM232">
            <v>1</v>
          </cell>
          <cell r="AN232">
            <v>1</v>
          </cell>
          <cell r="AO232">
            <v>1</v>
          </cell>
          <cell r="AP232">
            <v>1</v>
          </cell>
          <cell r="AQ232">
            <v>1</v>
          </cell>
          <cell r="AR232">
            <v>1</v>
          </cell>
          <cell r="AS232">
            <v>1</v>
          </cell>
          <cell r="AT232">
            <v>1</v>
          </cell>
          <cell r="AU232">
            <v>1</v>
          </cell>
          <cell r="AV232">
            <v>1</v>
          </cell>
          <cell r="AW232">
            <v>1</v>
          </cell>
          <cell r="AX232">
            <v>1</v>
          </cell>
          <cell r="AY232">
            <v>1</v>
          </cell>
          <cell r="AZ232">
            <v>1</v>
          </cell>
          <cell r="BA232">
            <v>1</v>
          </cell>
          <cell r="BB232">
            <v>1</v>
          </cell>
          <cell r="BC232">
            <v>1</v>
          </cell>
          <cell r="BD232">
            <v>1</v>
          </cell>
          <cell r="BE232">
            <v>1</v>
          </cell>
          <cell r="BF232">
            <v>1</v>
          </cell>
          <cell r="BG232">
            <v>1</v>
          </cell>
          <cell r="BH232">
            <v>1</v>
          </cell>
          <cell r="BI232">
            <v>1</v>
          </cell>
          <cell r="BJ232">
            <v>1</v>
          </cell>
          <cell r="BK232">
            <v>1</v>
          </cell>
          <cell r="BL232">
            <v>1</v>
          </cell>
          <cell r="BM232">
            <v>1</v>
          </cell>
          <cell r="BN232">
            <v>1</v>
          </cell>
          <cell r="BO232">
            <v>1</v>
          </cell>
          <cell r="BP232">
            <v>1</v>
          </cell>
          <cell r="BQ232">
            <v>1</v>
          </cell>
          <cell r="BR232">
            <v>1</v>
          </cell>
          <cell r="BS232">
            <v>1</v>
          </cell>
          <cell r="BT232">
            <v>1</v>
          </cell>
          <cell r="BU232">
            <v>1</v>
          </cell>
          <cell r="BV232">
            <v>1</v>
          </cell>
          <cell r="BW232">
            <v>1</v>
          </cell>
          <cell r="BX232">
            <v>1</v>
          </cell>
          <cell r="BY232">
            <v>1</v>
          </cell>
          <cell r="BZ232">
            <v>1</v>
          </cell>
          <cell r="CA232">
            <v>1</v>
          </cell>
          <cell r="CB232">
            <v>1</v>
          </cell>
          <cell r="CC232">
            <v>1</v>
          </cell>
          <cell r="CD232">
            <v>1</v>
          </cell>
          <cell r="CE232">
            <v>1</v>
          </cell>
          <cell r="CF232">
            <v>1</v>
          </cell>
          <cell r="CG232">
            <v>1</v>
          </cell>
          <cell r="CH232">
            <v>1</v>
          </cell>
          <cell r="CI232">
            <v>1</v>
          </cell>
          <cell r="CJ232">
            <v>1</v>
          </cell>
          <cell r="CK232">
            <v>1</v>
          </cell>
          <cell r="CL232">
            <v>1</v>
          </cell>
          <cell r="CM232">
            <v>1</v>
          </cell>
          <cell r="CN232">
            <v>1</v>
          </cell>
          <cell r="CO232">
            <v>1</v>
          </cell>
          <cell r="CP232">
            <v>1</v>
          </cell>
          <cell r="CQ232">
            <v>1</v>
          </cell>
          <cell r="CR232">
            <v>1</v>
          </cell>
          <cell r="CS232">
            <v>1</v>
          </cell>
          <cell r="CT232">
            <v>1</v>
          </cell>
          <cell r="CU232">
            <v>1</v>
          </cell>
          <cell r="CV232">
            <v>1</v>
          </cell>
          <cell r="CW232">
            <v>1</v>
          </cell>
          <cell r="CX232">
            <v>1</v>
          </cell>
          <cell r="CY232">
            <v>1</v>
          </cell>
          <cell r="CZ232">
            <v>1</v>
          </cell>
          <cell r="DA232">
            <v>1</v>
          </cell>
          <cell r="DB232">
            <v>1</v>
          </cell>
          <cell r="DC232">
            <v>1</v>
          </cell>
          <cell r="DD232">
            <v>1</v>
          </cell>
          <cell r="DE232">
            <v>1</v>
          </cell>
          <cell r="DF232">
            <v>1</v>
          </cell>
          <cell r="DG232">
            <v>1</v>
          </cell>
          <cell r="DH232">
            <v>1</v>
          </cell>
          <cell r="DI232">
            <v>1</v>
          </cell>
          <cell r="DJ232">
            <v>1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tonne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</row>
        <row r="235">
          <cell r="M235" t="str">
            <v>GJ</v>
          </cell>
          <cell r="N235">
            <v>2.5000000000000001E-2</v>
          </cell>
          <cell r="O235">
            <v>2.5000000000000001E-2</v>
          </cell>
          <cell r="P235">
            <v>2.5000000000000001E-2</v>
          </cell>
          <cell r="Q235">
            <v>2.5000000000000001E-2</v>
          </cell>
          <cell r="R235">
            <v>2.5000000000000001E-2</v>
          </cell>
          <cell r="S235">
            <v>2.5000000000000001E-2</v>
          </cell>
          <cell r="T235">
            <v>2.5000000000000001E-2</v>
          </cell>
          <cell r="U235">
            <v>2.5000000000000001E-2</v>
          </cell>
          <cell r="V235">
            <v>2.5000000000000001E-2</v>
          </cell>
          <cell r="W235">
            <v>2.5000000000000001E-2</v>
          </cell>
          <cell r="X235">
            <v>2.5000000000000001E-2</v>
          </cell>
          <cell r="Y235">
            <v>2.5000000000000001E-2</v>
          </cell>
          <cell r="Z235">
            <v>2.5000000000000001E-2</v>
          </cell>
          <cell r="AA235">
            <v>2.5000000000000001E-2</v>
          </cell>
          <cell r="AB235">
            <v>2.5000000000000001E-2</v>
          </cell>
          <cell r="AC235">
            <v>2.5000000000000001E-2</v>
          </cell>
          <cell r="AD235">
            <v>2.5000000000000001E-2</v>
          </cell>
          <cell r="AE235">
            <v>2.5000000000000001E-2</v>
          </cell>
          <cell r="AF235">
            <v>2.5000000000000001E-2</v>
          </cell>
          <cell r="AG235">
            <v>2.5000000000000001E-2</v>
          </cell>
          <cell r="AH235">
            <v>2.5000000000000001E-2</v>
          </cell>
          <cell r="AI235">
            <v>2.5000000000000001E-2</v>
          </cell>
          <cell r="AJ235">
            <v>2.5000000000000001E-2</v>
          </cell>
          <cell r="AK235">
            <v>2.5000000000000001E-2</v>
          </cell>
          <cell r="AL235">
            <v>2.5000000000000001E-2</v>
          </cell>
          <cell r="AM235">
            <v>2.5000000000000001E-2</v>
          </cell>
          <cell r="AN235">
            <v>2.5000000000000001E-2</v>
          </cell>
          <cell r="AO235">
            <v>2.5000000000000001E-2</v>
          </cell>
          <cell r="AP235">
            <v>2.5000000000000001E-2</v>
          </cell>
          <cell r="AQ235">
            <v>2.5000000000000001E-2</v>
          </cell>
          <cell r="AR235">
            <v>2.5000000000000001E-2</v>
          </cell>
          <cell r="AS235">
            <v>2.5000000000000001E-2</v>
          </cell>
          <cell r="AT235">
            <v>2.5000000000000001E-2</v>
          </cell>
          <cell r="AU235">
            <v>2.5000000000000001E-2</v>
          </cell>
          <cell r="AV235">
            <v>2.5000000000000001E-2</v>
          </cell>
          <cell r="AW235">
            <v>2.5000000000000001E-2</v>
          </cell>
          <cell r="AX235">
            <v>2.5000000000000001E-2</v>
          </cell>
          <cell r="AY235">
            <v>2.5000000000000001E-2</v>
          </cell>
          <cell r="AZ235">
            <v>2.5000000000000001E-2</v>
          </cell>
          <cell r="BA235">
            <v>2.5000000000000001E-2</v>
          </cell>
          <cell r="BB235">
            <v>2.5000000000000001E-2</v>
          </cell>
          <cell r="BC235">
            <v>2.5000000000000001E-2</v>
          </cell>
          <cell r="BD235">
            <v>2.5000000000000001E-2</v>
          </cell>
          <cell r="BE235">
            <v>2.5000000000000001E-2</v>
          </cell>
          <cell r="BF235">
            <v>2.5000000000000001E-2</v>
          </cell>
          <cell r="BG235">
            <v>2.5000000000000001E-2</v>
          </cell>
          <cell r="BH235">
            <v>2.5000000000000001E-2</v>
          </cell>
          <cell r="BI235">
            <v>2.5000000000000001E-2</v>
          </cell>
          <cell r="BJ235">
            <v>2.5000000000000001E-2</v>
          </cell>
          <cell r="BK235">
            <v>2.5000000000000001E-2</v>
          </cell>
          <cell r="BL235">
            <v>2.5000000000000001E-2</v>
          </cell>
          <cell r="BM235">
            <v>2.5000000000000001E-2</v>
          </cell>
          <cell r="BN235">
            <v>2.5000000000000001E-2</v>
          </cell>
          <cell r="BO235">
            <v>2.5000000000000001E-2</v>
          </cell>
          <cell r="BP235">
            <v>2.5000000000000001E-2</v>
          </cell>
          <cell r="BQ235">
            <v>2.5000000000000001E-2</v>
          </cell>
          <cell r="BR235">
            <v>2.5000000000000001E-2</v>
          </cell>
          <cell r="BS235">
            <v>2.5000000000000001E-2</v>
          </cell>
          <cell r="BT235">
            <v>2.5000000000000001E-2</v>
          </cell>
          <cell r="BU235">
            <v>2.5000000000000001E-2</v>
          </cell>
          <cell r="BV235">
            <v>2.5000000000000001E-2</v>
          </cell>
          <cell r="BW235">
            <v>2.5000000000000001E-2</v>
          </cell>
          <cell r="BX235">
            <v>2.5000000000000001E-2</v>
          </cell>
          <cell r="BY235">
            <v>2.5000000000000001E-2</v>
          </cell>
          <cell r="BZ235">
            <v>2.5000000000000001E-2</v>
          </cell>
          <cell r="CA235">
            <v>2.5000000000000001E-2</v>
          </cell>
          <cell r="CB235">
            <v>2.5000000000000001E-2</v>
          </cell>
          <cell r="CC235">
            <v>2.5000000000000001E-2</v>
          </cell>
          <cell r="CD235">
            <v>2.5000000000000001E-2</v>
          </cell>
          <cell r="CE235">
            <v>2.5000000000000001E-2</v>
          </cell>
          <cell r="CF235">
            <v>2.5000000000000001E-2</v>
          </cell>
          <cell r="CG235">
            <v>2.5000000000000001E-2</v>
          </cell>
          <cell r="CH235">
            <v>2.5000000000000001E-2</v>
          </cell>
          <cell r="CI235">
            <v>2.5000000000000001E-2</v>
          </cell>
          <cell r="CJ235">
            <v>2.5000000000000001E-2</v>
          </cell>
          <cell r="CK235">
            <v>2.5000000000000001E-2</v>
          </cell>
          <cell r="CL235">
            <v>2.5000000000000001E-2</v>
          </cell>
          <cell r="CM235">
            <v>2.5000000000000001E-2</v>
          </cell>
          <cell r="CN235">
            <v>2.5000000000000001E-2</v>
          </cell>
          <cell r="CO235">
            <v>2.5000000000000001E-2</v>
          </cell>
          <cell r="CP235">
            <v>2.5000000000000001E-2</v>
          </cell>
          <cell r="CQ235">
            <v>2.5000000000000001E-2</v>
          </cell>
          <cell r="CR235">
            <v>2.5000000000000001E-2</v>
          </cell>
          <cell r="CS235">
            <v>2.5000000000000001E-2</v>
          </cell>
          <cell r="CT235">
            <v>2.5000000000000001E-2</v>
          </cell>
          <cell r="CU235">
            <v>2.5000000000000001E-2</v>
          </cell>
          <cell r="CV235">
            <v>2.5000000000000001E-2</v>
          </cell>
          <cell r="CW235">
            <v>2.5000000000000001E-2</v>
          </cell>
          <cell r="CX235">
            <v>2.5000000000000001E-2</v>
          </cell>
          <cell r="CY235">
            <v>2.5000000000000001E-2</v>
          </cell>
          <cell r="CZ235">
            <v>2.5000000000000001E-2</v>
          </cell>
          <cell r="DA235">
            <v>2.5000000000000001E-2</v>
          </cell>
          <cell r="DB235">
            <v>2.5000000000000001E-2</v>
          </cell>
          <cell r="DC235">
            <v>2.5000000000000001E-2</v>
          </cell>
          <cell r="DD235">
            <v>2.5000000000000001E-2</v>
          </cell>
          <cell r="DE235">
            <v>2.5000000000000001E-2</v>
          </cell>
          <cell r="DF235">
            <v>2.5000000000000001E-2</v>
          </cell>
          <cell r="DG235">
            <v>2.5000000000000001E-2</v>
          </cell>
          <cell r="DH235">
            <v>2.5000000000000001E-2</v>
          </cell>
          <cell r="DI235">
            <v>2.5000000000000001E-2</v>
          </cell>
          <cell r="DJ235">
            <v>2.5000000000000001E-2</v>
          </cell>
        </row>
        <row r="236">
          <cell r="M236" t="str">
            <v>GJ</v>
          </cell>
          <cell r="N236">
            <v>2.5000000000000001E-2</v>
          </cell>
          <cell r="O236">
            <v>2.5000000000000001E-2</v>
          </cell>
          <cell r="P236">
            <v>2.5000000000000001E-2</v>
          </cell>
          <cell r="Q236">
            <v>2.5000000000000001E-2</v>
          </cell>
          <cell r="R236">
            <v>2.5000000000000001E-2</v>
          </cell>
          <cell r="S236">
            <v>2.5000000000000001E-2</v>
          </cell>
          <cell r="T236">
            <v>2.5000000000000001E-2</v>
          </cell>
          <cell r="U236">
            <v>2.5000000000000001E-2</v>
          </cell>
          <cell r="V236">
            <v>2.5000000000000001E-2</v>
          </cell>
          <cell r="W236">
            <v>2.5000000000000001E-2</v>
          </cell>
          <cell r="X236">
            <v>2.5000000000000001E-2</v>
          </cell>
          <cell r="Y236">
            <v>2.5000000000000001E-2</v>
          </cell>
          <cell r="Z236">
            <v>2.5000000000000001E-2</v>
          </cell>
          <cell r="AA236">
            <v>2.5000000000000001E-2</v>
          </cell>
          <cell r="AB236">
            <v>2.5000000000000001E-2</v>
          </cell>
          <cell r="AC236">
            <v>2.5000000000000001E-2</v>
          </cell>
          <cell r="AD236">
            <v>2.5000000000000001E-2</v>
          </cell>
          <cell r="AE236">
            <v>2.5000000000000001E-2</v>
          </cell>
          <cell r="AF236">
            <v>2.5000000000000001E-2</v>
          </cell>
          <cell r="AG236">
            <v>2.5000000000000001E-2</v>
          </cell>
          <cell r="AH236">
            <v>2.5000000000000001E-2</v>
          </cell>
          <cell r="AI236">
            <v>2.5000000000000001E-2</v>
          </cell>
          <cell r="AJ236">
            <v>2.5000000000000001E-2</v>
          </cell>
          <cell r="AK236">
            <v>2.5000000000000001E-2</v>
          </cell>
          <cell r="AL236">
            <v>2.5000000000000001E-2</v>
          </cell>
          <cell r="AM236">
            <v>2.5000000000000001E-2</v>
          </cell>
          <cell r="AN236">
            <v>2.5000000000000001E-2</v>
          </cell>
          <cell r="AO236">
            <v>2.5000000000000001E-2</v>
          </cell>
          <cell r="AP236">
            <v>2.5000000000000001E-2</v>
          </cell>
          <cell r="AQ236">
            <v>2.5000000000000001E-2</v>
          </cell>
          <cell r="AR236">
            <v>2.5000000000000001E-2</v>
          </cell>
          <cell r="AS236">
            <v>2.5000000000000001E-2</v>
          </cell>
          <cell r="AT236">
            <v>2.5000000000000001E-2</v>
          </cell>
          <cell r="AU236">
            <v>2.5000000000000001E-2</v>
          </cell>
          <cell r="AV236">
            <v>2.5000000000000001E-2</v>
          </cell>
          <cell r="AW236">
            <v>2.5000000000000001E-2</v>
          </cell>
          <cell r="AX236">
            <v>2.5000000000000001E-2</v>
          </cell>
          <cell r="AY236">
            <v>2.5000000000000001E-2</v>
          </cell>
          <cell r="AZ236">
            <v>2.5000000000000001E-2</v>
          </cell>
          <cell r="BA236">
            <v>2.5000000000000001E-2</v>
          </cell>
          <cell r="BB236">
            <v>2.5000000000000001E-2</v>
          </cell>
          <cell r="BC236">
            <v>2.5000000000000001E-2</v>
          </cell>
          <cell r="BD236">
            <v>2.5000000000000001E-2</v>
          </cell>
          <cell r="BE236">
            <v>2.5000000000000001E-2</v>
          </cell>
          <cell r="BF236">
            <v>2.5000000000000001E-2</v>
          </cell>
          <cell r="BG236">
            <v>2.5000000000000001E-2</v>
          </cell>
          <cell r="BH236">
            <v>2.5000000000000001E-2</v>
          </cell>
          <cell r="BI236">
            <v>2.5000000000000001E-2</v>
          </cell>
          <cell r="BJ236">
            <v>2.5000000000000001E-2</v>
          </cell>
          <cell r="BK236">
            <v>2.5000000000000001E-2</v>
          </cell>
          <cell r="BL236">
            <v>2.5000000000000001E-2</v>
          </cell>
          <cell r="BM236">
            <v>2.5000000000000001E-2</v>
          </cell>
          <cell r="BN236">
            <v>2.5000000000000001E-2</v>
          </cell>
          <cell r="BO236">
            <v>2.5000000000000001E-2</v>
          </cell>
          <cell r="BP236">
            <v>2.5000000000000001E-2</v>
          </cell>
          <cell r="BQ236">
            <v>2.5000000000000001E-2</v>
          </cell>
          <cell r="BR236">
            <v>2.5000000000000001E-2</v>
          </cell>
          <cell r="BS236">
            <v>2.5000000000000001E-2</v>
          </cell>
          <cell r="BT236">
            <v>2.5000000000000001E-2</v>
          </cell>
          <cell r="BU236">
            <v>2.5000000000000001E-2</v>
          </cell>
          <cell r="BV236">
            <v>2.5000000000000001E-2</v>
          </cell>
          <cell r="BW236">
            <v>2.5000000000000001E-2</v>
          </cell>
          <cell r="BX236">
            <v>2.5000000000000001E-2</v>
          </cell>
          <cell r="BY236">
            <v>2.5000000000000001E-2</v>
          </cell>
          <cell r="BZ236">
            <v>2.5000000000000001E-2</v>
          </cell>
          <cell r="CA236">
            <v>2.5000000000000001E-2</v>
          </cell>
          <cell r="CB236">
            <v>2.5000000000000001E-2</v>
          </cell>
          <cell r="CC236">
            <v>2.5000000000000001E-2</v>
          </cell>
          <cell r="CD236">
            <v>2.5000000000000001E-2</v>
          </cell>
          <cell r="CE236">
            <v>2.5000000000000001E-2</v>
          </cell>
          <cell r="CF236">
            <v>2.5000000000000001E-2</v>
          </cell>
          <cell r="CG236">
            <v>2.5000000000000001E-2</v>
          </cell>
          <cell r="CH236">
            <v>2.5000000000000001E-2</v>
          </cell>
          <cell r="CI236">
            <v>2.5000000000000001E-2</v>
          </cell>
          <cell r="CJ236">
            <v>2.5000000000000001E-2</v>
          </cell>
          <cell r="CK236">
            <v>2.5000000000000001E-2</v>
          </cell>
          <cell r="CL236">
            <v>2.5000000000000001E-2</v>
          </cell>
          <cell r="CM236">
            <v>2.5000000000000001E-2</v>
          </cell>
          <cell r="CN236">
            <v>2.5000000000000001E-2</v>
          </cell>
          <cell r="CO236">
            <v>2.5000000000000001E-2</v>
          </cell>
          <cell r="CP236">
            <v>2.5000000000000001E-2</v>
          </cell>
          <cell r="CQ236">
            <v>2.5000000000000001E-2</v>
          </cell>
          <cell r="CR236">
            <v>2.5000000000000001E-2</v>
          </cell>
          <cell r="CS236">
            <v>2.5000000000000001E-2</v>
          </cell>
          <cell r="CT236">
            <v>2.5000000000000001E-2</v>
          </cell>
          <cell r="CU236">
            <v>2.5000000000000001E-2</v>
          </cell>
          <cell r="CV236">
            <v>2.5000000000000001E-2</v>
          </cell>
          <cell r="CW236">
            <v>2.5000000000000001E-2</v>
          </cell>
          <cell r="CX236">
            <v>2.5000000000000001E-2</v>
          </cell>
          <cell r="CY236">
            <v>2.5000000000000001E-2</v>
          </cell>
          <cell r="CZ236">
            <v>2.5000000000000001E-2</v>
          </cell>
          <cell r="DA236">
            <v>2.5000000000000001E-2</v>
          </cell>
          <cell r="DB236">
            <v>2.5000000000000001E-2</v>
          </cell>
          <cell r="DC236">
            <v>2.5000000000000001E-2</v>
          </cell>
          <cell r="DD236">
            <v>2.5000000000000001E-2</v>
          </cell>
          <cell r="DE236">
            <v>2.5000000000000001E-2</v>
          </cell>
          <cell r="DF236">
            <v>2.5000000000000001E-2</v>
          </cell>
          <cell r="DG236">
            <v>2.5000000000000001E-2</v>
          </cell>
          <cell r="DH236">
            <v>2.5000000000000001E-2</v>
          </cell>
          <cell r="DI236">
            <v>2.5000000000000001E-2</v>
          </cell>
          <cell r="DJ236">
            <v>2.5000000000000001E-2</v>
          </cell>
        </row>
        <row r="237">
          <cell r="M237" t="str">
            <v>tonne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</row>
        <row r="238">
          <cell r="M238" t="str">
            <v>tonne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  <cell r="S238">
            <v>1</v>
          </cell>
          <cell r="T238">
            <v>1</v>
          </cell>
          <cell r="U238">
            <v>1</v>
          </cell>
          <cell r="V238">
            <v>1</v>
          </cell>
          <cell r="W238">
            <v>1</v>
          </cell>
          <cell r="X238">
            <v>1</v>
          </cell>
          <cell r="Y238">
            <v>1</v>
          </cell>
          <cell r="Z238">
            <v>1</v>
          </cell>
          <cell r="AA238">
            <v>1</v>
          </cell>
          <cell r="AB238">
            <v>1</v>
          </cell>
          <cell r="AC238">
            <v>1</v>
          </cell>
          <cell r="AD238">
            <v>1</v>
          </cell>
          <cell r="AE238">
            <v>1</v>
          </cell>
          <cell r="AF238">
            <v>1</v>
          </cell>
          <cell r="AG238">
            <v>1</v>
          </cell>
          <cell r="AH238">
            <v>1</v>
          </cell>
          <cell r="AI238">
            <v>1</v>
          </cell>
          <cell r="AJ238">
            <v>1</v>
          </cell>
          <cell r="AK238">
            <v>1</v>
          </cell>
          <cell r="AL238">
            <v>1</v>
          </cell>
          <cell r="AM238">
            <v>1</v>
          </cell>
          <cell r="AN238">
            <v>1</v>
          </cell>
          <cell r="AO238">
            <v>1</v>
          </cell>
          <cell r="AP238">
            <v>1</v>
          </cell>
          <cell r="AQ238">
            <v>1</v>
          </cell>
          <cell r="AR238">
            <v>1</v>
          </cell>
          <cell r="AS238">
            <v>1</v>
          </cell>
          <cell r="AT238">
            <v>1</v>
          </cell>
          <cell r="AU238">
            <v>1</v>
          </cell>
          <cell r="AV238">
            <v>1</v>
          </cell>
          <cell r="AW238">
            <v>1</v>
          </cell>
          <cell r="AX238">
            <v>1</v>
          </cell>
          <cell r="AY238">
            <v>1</v>
          </cell>
          <cell r="AZ238">
            <v>1</v>
          </cell>
          <cell r="BA238">
            <v>1</v>
          </cell>
          <cell r="BB238">
            <v>1</v>
          </cell>
          <cell r="BC238">
            <v>1</v>
          </cell>
          <cell r="BD238">
            <v>1</v>
          </cell>
          <cell r="BE238">
            <v>1</v>
          </cell>
          <cell r="BF238">
            <v>1</v>
          </cell>
          <cell r="BG238">
            <v>1</v>
          </cell>
          <cell r="BH238">
            <v>1</v>
          </cell>
          <cell r="BI238">
            <v>1</v>
          </cell>
          <cell r="BJ238">
            <v>1</v>
          </cell>
          <cell r="BK238">
            <v>1</v>
          </cell>
          <cell r="BL238">
            <v>1</v>
          </cell>
          <cell r="BM238">
            <v>1</v>
          </cell>
          <cell r="BN238">
            <v>1</v>
          </cell>
          <cell r="BO238">
            <v>1</v>
          </cell>
          <cell r="BP238">
            <v>1</v>
          </cell>
          <cell r="BQ238">
            <v>1</v>
          </cell>
          <cell r="BR238">
            <v>1</v>
          </cell>
          <cell r="BS238">
            <v>1</v>
          </cell>
          <cell r="BT238">
            <v>1</v>
          </cell>
          <cell r="BU238">
            <v>1</v>
          </cell>
          <cell r="BV238">
            <v>1</v>
          </cell>
          <cell r="BW238">
            <v>1</v>
          </cell>
          <cell r="BX238">
            <v>1</v>
          </cell>
          <cell r="BY238">
            <v>1</v>
          </cell>
          <cell r="BZ238">
            <v>1</v>
          </cell>
          <cell r="CA238">
            <v>1</v>
          </cell>
          <cell r="CB238">
            <v>1</v>
          </cell>
          <cell r="CC238">
            <v>1</v>
          </cell>
          <cell r="CD238">
            <v>1</v>
          </cell>
          <cell r="CE238">
            <v>1</v>
          </cell>
          <cell r="CF238">
            <v>1</v>
          </cell>
          <cell r="CG238">
            <v>1</v>
          </cell>
          <cell r="CH238">
            <v>1</v>
          </cell>
          <cell r="CI238">
            <v>1</v>
          </cell>
          <cell r="CJ238">
            <v>1</v>
          </cell>
          <cell r="CK238">
            <v>1</v>
          </cell>
          <cell r="CL238">
            <v>1</v>
          </cell>
          <cell r="CM238">
            <v>1</v>
          </cell>
          <cell r="CN238">
            <v>1</v>
          </cell>
          <cell r="CO238">
            <v>1</v>
          </cell>
          <cell r="CP238">
            <v>1</v>
          </cell>
          <cell r="CQ238">
            <v>1</v>
          </cell>
          <cell r="CR238">
            <v>1</v>
          </cell>
          <cell r="CS238">
            <v>1</v>
          </cell>
          <cell r="CT238">
            <v>1</v>
          </cell>
          <cell r="CU238">
            <v>1</v>
          </cell>
          <cell r="CV238">
            <v>1</v>
          </cell>
          <cell r="CW238">
            <v>1</v>
          </cell>
          <cell r="CX238">
            <v>1</v>
          </cell>
          <cell r="CY238">
            <v>1</v>
          </cell>
          <cell r="CZ238">
            <v>1</v>
          </cell>
          <cell r="DA238">
            <v>1</v>
          </cell>
          <cell r="DB238">
            <v>1</v>
          </cell>
          <cell r="DC238">
            <v>1</v>
          </cell>
          <cell r="DD238">
            <v>1</v>
          </cell>
          <cell r="DE238">
            <v>1</v>
          </cell>
          <cell r="DF238">
            <v>1</v>
          </cell>
          <cell r="DG238">
            <v>1</v>
          </cell>
          <cell r="DH238">
            <v>1</v>
          </cell>
          <cell r="DI238">
            <v>1</v>
          </cell>
          <cell r="DJ238">
            <v>1</v>
          </cell>
        </row>
        <row r="239">
          <cell r="M239" t="str">
            <v>tonne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  <cell r="DF239">
            <v>1</v>
          </cell>
          <cell r="DG239">
            <v>1</v>
          </cell>
          <cell r="DH239">
            <v>1</v>
          </cell>
          <cell r="DI239">
            <v>1</v>
          </cell>
          <cell r="DJ239">
            <v>1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1</v>
          </cell>
          <cell r="O241">
            <v>1</v>
          </cell>
          <cell r="P241">
            <v>1</v>
          </cell>
          <cell r="Q241">
            <v>1</v>
          </cell>
          <cell r="R241">
            <v>1</v>
          </cell>
          <cell r="S241">
            <v>1</v>
          </cell>
          <cell r="T241">
            <v>1</v>
          </cell>
          <cell r="U241">
            <v>1</v>
          </cell>
          <cell r="V241">
            <v>1</v>
          </cell>
          <cell r="W241">
            <v>1</v>
          </cell>
          <cell r="X241">
            <v>1</v>
          </cell>
          <cell r="Y241">
            <v>1</v>
          </cell>
          <cell r="Z241">
            <v>1</v>
          </cell>
          <cell r="AA241">
            <v>1</v>
          </cell>
          <cell r="AB241">
            <v>1</v>
          </cell>
          <cell r="AC241">
            <v>1</v>
          </cell>
          <cell r="AD241">
            <v>1</v>
          </cell>
          <cell r="AE241">
            <v>1</v>
          </cell>
          <cell r="AF241">
            <v>1</v>
          </cell>
          <cell r="AG241">
            <v>1</v>
          </cell>
          <cell r="AH241">
            <v>1</v>
          </cell>
          <cell r="AI241">
            <v>1</v>
          </cell>
          <cell r="AJ241">
            <v>1</v>
          </cell>
          <cell r="AK241">
            <v>1</v>
          </cell>
          <cell r="AL241">
            <v>1</v>
          </cell>
          <cell r="AM241">
            <v>1</v>
          </cell>
          <cell r="AN241">
            <v>1</v>
          </cell>
          <cell r="AO241">
            <v>1</v>
          </cell>
          <cell r="AP241">
            <v>1</v>
          </cell>
          <cell r="AQ241">
            <v>1</v>
          </cell>
          <cell r="AR241">
            <v>1</v>
          </cell>
          <cell r="AS241">
            <v>1</v>
          </cell>
          <cell r="AT241">
            <v>1</v>
          </cell>
          <cell r="AU241">
            <v>1</v>
          </cell>
          <cell r="AV241">
            <v>1</v>
          </cell>
          <cell r="AW241">
            <v>1</v>
          </cell>
          <cell r="AX241">
            <v>1</v>
          </cell>
          <cell r="AY241">
            <v>1</v>
          </cell>
          <cell r="AZ241">
            <v>1</v>
          </cell>
          <cell r="BA241">
            <v>1</v>
          </cell>
          <cell r="BB241">
            <v>1</v>
          </cell>
          <cell r="BC241">
            <v>1</v>
          </cell>
          <cell r="BD241">
            <v>1</v>
          </cell>
          <cell r="BE241">
            <v>1</v>
          </cell>
          <cell r="BF241">
            <v>1</v>
          </cell>
          <cell r="BG241">
            <v>1</v>
          </cell>
          <cell r="BH241">
            <v>1</v>
          </cell>
          <cell r="BI241">
            <v>1</v>
          </cell>
          <cell r="BJ241">
            <v>1</v>
          </cell>
          <cell r="BK241">
            <v>1</v>
          </cell>
          <cell r="BL241">
            <v>1</v>
          </cell>
          <cell r="BM241">
            <v>1</v>
          </cell>
          <cell r="BN241">
            <v>1</v>
          </cell>
          <cell r="BO241">
            <v>1</v>
          </cell>
          <cell r="BP241">
            <v>1</v>
          </cell>
          <cell r="BQ241">
            <v>1</v>
          </cell>
          <cell r="BR241">
            <v>1</v>
          </cell>
          <cell r="BS241">
            <v>1</v>
          </cell>
          <cell r="BT241">
            <v>1</v>
          </cell>
          <cell r="BU241">
            <v>1</v>
          </cell>
          <cell r="BV241">
            <v>1</v>
          </cell>
          <cell r="BW241">
            <v>1</v>
          </cell>
          <cell r="BX241">
            <v>1</v>
          </cell>
          <cell r="BY241">
            <v>1</v>
          </cell>
          <cell r="BZ241">
            <v>1</v>
          </cell>
          <cell r="CA241">
            <v>1</v>
          </cell>
          <cell r="CB241">
            <v>1</v>
          </cell>
          <cell r="CC241">
            <v>1</v>
          </cell>
          <cell r="CD241">
            <v>1</v>
          </cell>
          <cell r="CE241">
            <v>1</v>
          </cell>
          <cell r="CF241">
            <v>1</v>
          </cell>
          <cell r="CG241">
            <v>1</v>
          </cell>
          <cell r="CH241">
            <v>1</v>
          </cell>
          <cell r="CI241">
            <v>1</v>
          </cell>
          <cell r="CJ241">
            <v>1</v>
          </cell>
          <cell r="CK241">
            <v>1</v>
          </cell>
          <cell r="CL241">
            <v>1</v>
          </cell>
          <cell r="CM241">
            <v>1</v>
          </cell>
          <cell r="CN241">
            <v>1</v>
          </cell>
          <cell r="CO241">
            <v>1</v>
          </cell>
          <cell r="CP241">
            <v>1</v>
          </cell>
          <cell r="CQ241">
            <v>1</v>
          </cell>
          <cell r="CR241">
            <v>1</v>
          </cell>
          <cell r="CS241">
            <v>1</v>
          </cell>
          <cell r="CT241">
            <v>1</v>
          </cell>
          <cell r="CU241">
            <v>1</v>
          </cell>
          <cell r="CV241">
            <v>1</v>
          </cell>
          <cell r="CW241">
            <v>1</v>
          </cell>
          <cell r="CX241">
            <v>1</v>
          </cell>
          <cell r="CY241">
            <v>1</v>
          </cell>
          <cell r="CZ241">
            <v>1</v>
          </cell>
          <cell r="DA241">
            <v>1</v>
          </cell>
          <cell r="DB241">
            <v>1</v>
          </cell>
          <cell r="DC241">
            <v>1</v>
          </cell>
          <cell r="DD241">
            <v>1</v>
          </cell>
          <cell r="DE241">
            <v>1</v>
          </cell>
          <cell r="DF241">
            <v>1</v>
          </cell>
          <cell r="DG241">
            <v>1</v>
          </cell>
          <cell r="DH241">
            <v>1</v>
          </cell>
          <cell r="DI241">
            <v>1</v>
          </cell>
          <cell r="DJ241">
            <v>1</v>
          </cell>
        </row>
        <row r="242">
          <cell r="M242" t="str">
            <v>tonne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  <cell r="S242">
            <v>1</v>
          </cell>
          <cell r="T242">
            <v>1</v>
          </cell>
          <cell r="U242">
            <v>1</v>
          </cell>
          <cell r="V242">
            <v>1</v>
          </cell>
          <cell r="W242">
            <v>1</v>
          </cell>
          <cell r="X242">
            <v>1</v>
          </cell>
          <cell r="Y242">
            <v>1</v>
          </cell>
          <cell r="Z242">
            <v>1</v>
          </cell>
          <cell r="AA242">
            <v>1</v>
          </cell>
          <cell r="AB242">
            <v>1</v>
          </cell>
          <cell r="AC242">
            <v>1</v>
          </cell>
          <cell r="AD242">
            <v>1</v>
          </cell>
          <cell r="AE242">
            <v>1</v>
          </cell>
          <cell r="AF242">
            <v>1</v>
          </cell>
          <cell r="AG242">
            <v>1</v>
          </cell>
          <cell r="AH242">
            <v>1</v>
          </cell>
          <cell r="AI242">
            <v>1</v>
          </cell>
          <cell r="AJ242">
            <v>1</v>
          </cell>
          <cell r="AK242">
            <v>1</v>
          </cell>
          <cell r="AL242">
            <v>1</v>
          </cell>
          <cell r="AM242">
            <v>1</v>
          </cell>
          <cell r="AN242">
            <v>1</v>
          </cell>
          <cell r="AO242">
            <v>1</v>
          </cell>
          <cell r="AP242">
            <v>1</v>
          </cell>
          <cell r="AQ242">
            <v>1</v>
          </cell>
          <cell r="AR242">
            <v>1</v>
          </cell>
          <cell r="AS242">
            <v>1</v>
          </cell>
          <cell r="AT242">
            <v>1</v>
          </cell>
          <cell r="AU242">
            <v>1</v>
          </cell>
          <cell r="AV242">
            <v>1</v>
          </cell>
          <cell r="AW242">
            <v>1</v>
          </cell>
          <cell r="AX242">
            <v>1</v>
          </cell>
          <cell r="AY242">
            <v>1</v>
          </cell>
          <cell r="AZ242">
            <v>1</v>
          </cell>
          <cell r="BA242">
            <v>1</v>
          </cell>
          <cell r="BB242">
            <v>1</v>
          </cell>
          <cell r="BC242">
            <v>1</v>
          </cell>
          <cell r="BD242">
            <v>1</v>
          </cell>
          <cell r="BE242">
            <v>1</v>
          </cell>
          <cell r="BF242">
            <v>1</v>
          </cell>
          <cell r="BG242">
            <v>1</v>
          </cell>
          <cell r="BH242">
            <v>1</v>
          </cell>
          <cell r="BI242">
            <v>1</v>
          </cell>
          <cell r="BJ242">
            <v>1</v>
          </cell>
          <cell r="BK242">
            <v>1</v>
          </cell>
          <cell r="BL242">
            <v>1</v>
          </cell>
          <cell r="BM242">
            <v>1</v>
          </cell>
          <cell r="BN242">
            <v>1</v>
          </cell>
          <cell r="BO242">
            <v>1</v>
          </cell>
          <cell r="BP242">
            <v>1</v>
          </cell>
          <cell r="BQ242">
            <v>1</v>
          </cell>
          <cell r="BR242">
            <v>1</v>
          </cell>
          <cell r="BS242">
            <v>1</v>
          </cell>
          <cell r="BT242">
            <v>1</v>
          </cell>
          <cell r="BU242">
            <v>1</v>
          </cell>
          <cell r="BV242">
            <v>1</v>
          </cell>
          <cell r="BW242">
            <v>1</v>
          </cell>
          <cell r="BX242">
            <v>1</v>
          </cell>
          <cell r="BY242">
            <v>1</v>
          </cell>
          <cell r="BZ242">
            <v>1</v>
          </cell>
          <cell r="CA242">
            <v>1</v>
          </cell>
          <cell r="CB242">
            <v>1</v>
          </cell>
          <cell r="CC242">
            <v>1</v>
          </cell>
          <cell r="CD242">
            <v>1</v>
          </cell>
          <cell r="CE242">
            <v>1</v>
          </cell>
          <cell r="CF242">
            <v>1</v>
          </cell>
          <cell r="CG242">
            <v>1</v>
          </cell>
          <cell r="CH242">
            <v>1</v>
          </cell>
          <cell r="CI242">
            <v>1</v>
          </cell>
          <cell r="CJ242">
            <v>1</v>
          </cell>
          <cell r="CK242">
            <v>1</v>
          </cell>
          <cell r="CL242">
            <v>1</v>
          </cell>
          <cell r="CM242">
            <v>1</v>
          </cell>
          <cell r="CN242">
            <v>1</v>
          </cell>
          <cell r="CO242">
            <v>1</v>
          </cell>
          <cell r="CP242">
            <v>1</v>
          </cell>
          <cell r="CQ242">
            <v>1</v>
          </cell>
          <cell r="CR242">
            <v>1</v>
          </cell>
          <cell r="CS242">
            <v>1</v>
          </cell>
          <cell r="CT242">
            <v>1</v>
          </cell>
          <cell r="CU242">
            <v>1</v>
          </cell>
          <cell r="CV242">
            <v>1</v>
          </cell>
          <cell r="CW242">
            <v>1</v>
          </cell>
          <cell r="CX242">
            <v>1</v>
          </cell>
          <cell r="CY242">
            <v>1</v>
          </cell>
          <cell r="CZ242">
            <v>1</v>
          </cell>
          <cell r="DA242">
            <v>1</v>
          </cell>
          <cell r="DB242">
            <v>1</v>
          </cell>
          <cell r="DC242">
            <v>1</v>
          </cell>
          <cell r="DD242">
            <v>1</v>
          </cell>
          <cell r="DE242">
            <v>1</v>
          </cell>
          <cell r="DF242">
            <v>1</v>
          </cell>
          <cell r="DG242">
            <v>1</v>
          </cell>
          <cell r="DH242">
            <v>1</v>
          </cell>
          <cell r="DI242">
            <v>1</v>
          </cell>
          <cell r="DJ242">
            <v>1</v>
          </cell>
        </row>
        <row r="243">
          <cell r="M243" t="str">
            <v>tonne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2.5000000000000001E-2</v>
          </cell>
          <cell r="O246">
            <v>2.5000000000000001E-2</v>
          </cell>
          <cell r="P246">
            <v>2.5000000000000001E-2</v>
          </cell>
          <cell r="Q246">
            <v>2.5000000000000001E-2</v>
          </cell>
          <cell r="R246">
            <v>2.5000000000000001E-2</v>
          </cell>
          <cell r="S246">
            <v>2.5000000000000001E-2</v>
          </cell>
          <cell r="T246">
            <v>2.5000000000000001E-2</v>
          </cell>
          <cell r="U246">
            <v>2.5000000000000001E-2</v>
          </cell>
          <cell r="V246">
            <v>2.5000000000000001E-2</v>
          </cell>
          <cell r="W246">
            <v>2.5000000000000001E-2</v>
          </cell>
          <cell r="X246">
            <v>2.5000000000000001E-2</v>
          </cell>
          <cell r="Y246">
            <v>2.5000000000000001E-2</v>
          </cell>
          <cell r="Z246">
            <v>2.5000000000000001E-2</v>
          </cell>
          <cell r="AA246">
            <v>2.5000000000000001E-2</v>
          </cell>
          <cell r="AB246">
            <v>2.5000000000000001E-2</v>
          </cell>
          <cell r="AC246">
            <v>2.5000000000000001E-2</v>
          </cell>
          <cell r="AD246">
            <v>2.5000000000000001E-2</v>
          </cell>
          <cell r="AE246">
            <v>2.5000000000000001E-2</v>
          </cell>
          <cell r="AF246">
            <v>2.5000000000000001E-2</v>
          </cell>
          <cell r="AG246">
            <v>2.5000000000000001E-2</v>
          </cell>
          <cell r="AH246">
            <v>2.5000000000000001E-2</v>
          </cell>
          <cell r="AI246">
            <v>2.5000000000000001E-2</v>
          </cell>
          <cell r="AJ246">
            <v>2.5000000000000001E-2</v>
          </cell>
          <cell r="AK246">
            <v>2.5000000000000001E-2</v>
          </cell>
          <cell r="AL246">
            <v>2.5000000000000001E-2</v>
          </cell>
          <cell r="AM246">
            <v>2.5000000000000001E-2</v>
          </cell>
          <cell r="AN246">
            <v>2.5000000000000001E-2</v>
          </cell>
          <cell r="AO246">
            <v>2.5000000000000001E-2</v>
          </cell>
          <cell r="AP246">
            <v>2.5000000000000001E-2</v>
          </cell>
          <cell r="AQ246">
            <v>2.5000000000000001E-2</v>
          </cell>
          <cell r="AR246">
            <v>2.5000000000000001E-2</v>
          </cell>
          <cell r="AS246">
            <v>2.5000000000000001E-2</v>
          </cell>
          <cell r="AT246">
            <v>2.5000000000000001E-2</v>
          </cell>
          <cell r="AU246">
            <v>2.5000000000000001E-2</v>
          </cell>
          <cell r="AV246">
            <v>2.5000000000000001E-2</v>
          </cell>
          <cell r="AW246">
            <v>2.5000000000000001E-2</v>
          </cell>
          <cell r="AX246">
            <v>2.5000000000000001E-2</v>
          </cell>
          <cell r="AY246">
            <v>2.5000000000000001E-2</v>
          </cell>
          <cell r="AZ246">
            <v>2.5000000000000001E-2</v>
          </cell>
          <cell r="BA246">
            <v>2.5000000000000001E-2</v>
          </cell>
          <cell r="BB246">
            <v>2.5000000000000001E-2</v>
          </cell>
          <cell r="BC246">
            <v>2.5000000000000001E-2</v>
          </cell>
          <cell r="BD246">
            <v>2.5000000000000001E-2</v>
          </cell>
          <cell r="BE246">
            <v>2.5000000000000001E-2</v>
          </cell>
          <cell r="BF246">
            <v>2.5000000000000001E-2</v>
          </cell>
          <cell r="BG246">
            <v>2.5000000000000001E-2</v>
          </cell>
          <cell r="BH246">
            <v>2.5000000000000001E-2</v>
          </cell>
          <cell r="BI246">
            <v>2.5000000000000001E-2</v>
          </cell>
          <cell r="BJ246">
            <v>2.5000000000000001E-2</v>
          </cell>
          <cell r="BK246">
            <v>2.5000000000000001E-2</v>
          </cell>
          <cell r="BL246">
            <v>2.5000000000000001E-2</v>
          </cell>
          <cell r="BM246">
            <v>2.5000000000000001E-2</v>
          </cell>
          <cell r="BN246">
            <v>2.5000000000000001E-2</v>
          </cell>
          <cell r="BO246">
            <v>2.5000000000000001E-2</v>
          </cell>
          <cell r="BP246">
            <v>2.5000000000000001E-2</v>
          </cell>
          <cell r="BQ246">
            <v>2.5000000000000001E-2</v>
          </cell>
          <cell r="BR246">
            <v>2.5000000000000001E-2</v>
          </cell>
          <cell r="BS246">
            <v>2.5000000000000001E-2</v>
          </cell>
          <cell r="BT246">
            <v>2.5000000000000001E-2</v>
          </cell>
          <cell r="BU246">
            <v>2.5000000000000001E-2</v>
          </cell>
          <cell r="BV246">
            <v>2.5000000000000001E-2</v>
          </cell>
          <cell r="BW246">
            <v>2.5000000000000001E-2</v>
          </cell>
          <cell r="BX246">
            <v>2.5000000000000001E-2</v>
          </cell>
          <cell r="BY246">
            <v>2.5000000000000001E-2</v>
          </cell>
          <cell r="BZ246">
            <v>2.5000000000000001E-2</v>
          </cell>
          <cell r="CA246">
            <v>2.5000000000000001E-2</v>
          </cell>
          <cell r="CB246">
            <v>2.5000000000000001E-2</v>
          </cell>
          <cell r="CC246">
            <v>2.5000000000000001E-2</v>
          </cell>
          <cell r="CD246">
            <v>2.5000000000000001E-2</v>
          </cell>
          <cell r="CE246">
            <v>2.5000000000000001E-2</v>
          </cell>
          <cell r="CF246">
            <v>2.5000000000000001E-2</v>
          </cell>
          <cell r="CG246">
            <v>2.5000000000000001E-2</v>
          </cell>
          <cell r="CH246">
            <v>2.5000000000000001E-2</v>
          </cell>
          <cell r="CI246">
            <v>2.5000000000000001E-2</v>
          </cell>
          <cell r="CJ246">
            <v>2.5000000000000001E-2</v>
          </cell>
          <cell r="CK246">
            <v>2.5000000000000001E-2</v>
          </cell>
          <cell r="CL246">
            <v>2.5000000000000001E-2</v>
          </cell>
          <cell r="CM246">
            <v>2.5000000000000001E-2</v>
          </cell>
          <cell r="CN246">
            <v>2.5000000000000001E-2</v>
          </cell>
          <cell r="CO246">
            <v>2.5000000000000001E-2</v>
          </cell>
          <cell r="CP246">
            <v>2.5000000000000001E-2</v>
          </cell>
          <cell r="CQ246">
            <v>2.5000000000000001E-2</v>
          </cell>
          <cell r="CR246">
            <v>2.5000000000000001E-2</v>
          </cell>
          <cell r="CS246">
            <v>2.5000000000000001E-2</v>
          </cell>
          <cell r="CT246">
            <v>2.5000000000000001E-2</v>
          </cell>
          <cell r="CU246">
            <v>2.5000000000000001E-2</v>
          </cell>
          <cell r="CV246">
            <v>2.5000000000000001E-2</v>
          </cell>
          <cell r="CW246">
            <v>2.5000000000000001E-2</v>
          </cell>
          <cell r="CX246">
            <v>2.5000000000000001E-2</v>
          </cell>
          <cell r="CY246">
            <v>2.5000000000000001E-2</v>
          </cell>
          <cell r="CZ246">
            <v>2.5000000000000001E-2</v>
          </cell>
          <cell r="DA246">
            <v>2.5000000000000001E-2</v>
          </cell>
          <cell r="DB246">
            <v>2.5000000000000001E-2</v>
          </cell>
          <cell r="DC246">
            <v>2.5000000000000001E-2</v>
          </cell>
          <cell r="DD246">
            <v>2.5000000000000001E-2</v>
          </cell>
          <cell r="DE246">
            <v>2.5000000000000001E-2</v>
          </cell>
          <cell r="DF246">
            <v>2.5000000000000001E-2</v>
          </cell>
          <cell r="DG246">
            <v>2.5000000000000001E-2</v>
          </cell>
          <cell r="DH246">
            <v>2.5000000000000001E-2</v>
          </cell>
          <cell r="DI246">
            <v>2.5000000000000001E-2</v>
          </cell>
          <cell r="DJ246">
            <v>2.5000000000000001E-2</v>
          </cell>
        </row>
        <row r="247">
          <cell r="M247" t="str">
            <v>GJ</v>
          </cell>
          <cell r="N247">
            <v>2.5000000000000001E-2</v>
          </cell>
          <cell r="O247">
            <v>2.5000000000000001E-2</v>
          </cell>
          <cell r="P247">
            <v>2.5000000000000001E-2</v>
          </cell>
          <cell r="Q247">
            <v>2.5000000000000001E-2</v>
          </cell>
          <cell r="R247">
            <v>2.5000000000000001E-2</v>
          </cell>
          <cell r="S247">
            <v>2.5000000000000001E-2</v>
          </cell>
          <cell r="T247">
            <v>2.5000000000000001E-2</v>
          </cell>
          <cell r="U247">
            <v>2.5000000000000001E-2</v>
          </cell>
          <cell r="V247">
            <v>2.5000000000000001E-2</v>
          </cell>
          <cell r="W247">
            <v>2.5000000000000001E-2</v>
          </cell>
          <cell r="X247">
            <v>2.5000000000000001E-2</v>
          </cell>
          <cell r="Y247">
            <v>2.5000000000000001E-2</v>
          </cell>
          <cell r="Z247">
            <v>2.5000000000000001E-2</v>
          </cell>
          <cell r="AA247">
            <v>2.5000000000000001E-2</v>
          </cell>
          <cell r="AB247">
            <v>2.5000000000000001E-2</v>
          </cell>
          <cell r="AC247">
            <v>2.5000000000000001E-2</v>
          </cell>
          <cell r="AD247">
            <v>2.5000000000000001E-2</v>
          </cell>
          <cell r="AE247">
            <v>2.5000000000000001E-2</v>
          </cell>
          <cell r="AF247">
            <v>2.5000000000000001E-2</v>
          </cell>
          <cell r="AG247">
            <v>2.5000000000000001E-2</v>
          </cell>
          <cell r="AH247">
            <v>2.5000000000000001E-2</v>
          </cell>
          <cell r="AI247">
            <v>2.5000000000000001E-2</v>
          </cell>
          <cell r="AJ247">
            <v>2.5000000000000001E-2</v>
          </cell>
          <cell r="AK247">
            <v>2.5000000000000001E-2</v>
          </cell>
          <cell r="AL247">
            <v>2.5000000000000001E-2</v>
          </cell>
          <cell r="AM247">
            <v>2.5000000000000001E-2</v>
          </cell>
          <cell r="AN247">
            <v>2.5000000000000001E-2</v>
          </cell>
          <cell r="AO247">
            <v>2.5000000000000001E-2</v>
          </cell>
          <cell r="AP247">
            <v>2.5000000000000001E-2</v>
          </cell>
          <cell r="AQ247">
            <v>2.5000000000000001E-2</v>
          </cell>
          <cell r="AR247">
            <v>2.5000000000000001E-2</v>
          </cell>
          <cell r="AS247">
            <v>2.5000000000000001E-2</v>
          </cell>
          <cell r="AT247">
            <v>2.5000000000000001E-2</v>
          </cell>
          <cell r="AU247">
            <v>2.5000000000000001E-2</v>
          </cell>
          <cell r="AV247">
            <v>2.5000000000000001E-2</v>
          </cell>
          <cell r="AW247">
            <v>2.5000000000000001E-2</v>
          </cell>
          <cell r="AX247">
            <v>2.5000000000000001E-2</v>
          </cell>
          <cell r="AY247">
            <v>2.5000000000000001E-2</v>
          </cell>
          <cell r="AZ247">
            <v>2.5000000000000001E-2</v>
          </cell>
          <cell r="BA247">
            <v>2.5000000000000001E-2</v>
          </cell>
          <cell r="BB247">
            <v>2.5000000000000001E-2</v>
          </cell>
          <cell r="BC247">
            <v>2.5000000000000001E-2</v>
          </cell>
          <cell r="BD247">
            <v>2.5000000000000001E-2</v>
          </cell>
          <cell r="BE247">
            <v>2.5000000000000001E-2</v>
          </cell>
          <cell r="BF247">
            <v>2.5000000000000001E-2</v>
          </cell>
          <cell r="BG247">
            <v>2.5000000000000001E-2</v>
          </cell>
          <cell r="BH247">
            <v>2.5000000000000001E-2</v>
          </cell>
          <cell r="BI247">
            <v>2.5000000000000001E-2</v>
          </cell>
          <cell r="BJ247">
            <v>2.5000000000000001E-2</v>
          </cell>
          <cell r="BK247">
            <v>2.5000000000000001E-2</v>
          </cell>
          <cell r="BL247">
            <v>2.5000000000000001E-2</v>
          </cell>
          <cell r="BM247">
            <v>2.5000000000000001E-2</v>
          </cell>
          <cell r="BN247">
            <v>2.5000000000000001E-2</v>
          </cell>
          <cell r="BO247">
            <v>2.5000000000000001E-2</v>
          </cell>
          <cell r="BP247">
            <v>2.5000000000000001E-2</v>
          </cell>
          <cell r="BQ247">
            <v>2.5000000000000001E-2</v>
          </cell>
          <cell r="BR247">
            <v>2.5000000000000001E-2</v>
          </cell>
          <cell r="BS247">
            <v>2.5000000000000001E-2</v>
          </cell>
          <cell r="BT247">
            <v>2.5000000000000001E-2</v>
          </cell>
          <cell r="BU247">
            <v>2.5000000000000001E-2</v>
          </cell>
          <cell r="BV247">
            <v>2.5000000000000001E-2</v>
          </cell>
          <cell r="BW247">
            <v>2.5000000000000001E-2</v>
          </cell>
          <cell r="BX247">
            <v>2.5000000000000001E-2</v>
          </cell>
          <cell r="BY247">
            <v>2.5000000000000001E-2</v>
          </cell>
          <cell r="BZ247">
            <v>2.5000000000000001E-2</v>
          </cell>
          <cell r="CA247">
            <v>2.5000000000000001E-2</v>
          </cell>
          <cell r="CB247">
            <v>2.5000000000000001E-2</v>
          </cell>
          <cell r="CC247">
            <v>2.5000000000000001E-2</v>
          </cell>
          <cell r="CD247">
            <v>2.5000000000000001E-2</v>
          </cell>
          <cell r="CE247">
            <v>2.5000000000000001E-2</v>
          </cell>
          <cell r="CF247">
            <v>2.5000000000000001E-2</v>
          </cell>
          <cell r="CG247">
            <v>2.5000000000000001E-2</v>
          </cell>
          <cell r="CH247">
            <v>2.5000000000000001E-2</v>
          </cell>
          <cell r="CI247">
            <v>2.5000000000000001E-2</v>
          </cell>
          <cell r="CJ247">
            <v>2.5000000000000001E-2</v>
          </cell>
          <cell r="CK247">
            <v>2.5000000000000001E-2</v>
          </cell>
          <cell r="CL247">
            <v>2.5000000000000001E-2</v>
          </cell>
          <cell r="CM247">
            <v>2.5000000000000001E-2</v>
          </cell>
          <cell r="CN247">
            <v>2.5000000000000001E-2</v>
          </cell>
          <cell r="CO247">
            <v>2.5000000000000001E-2</v>
          </cell>
          <cell r="CP247">
            <v>2.5000000000000001E-2</v>
          </cell>
          <cell r="CQ247">
            <v>2.5000000000000001E-2</v>
          </cell>
          <cell r="CR247">
            <v>2.5000000000000001E-2</v>
          </cell>
          <cell r="CS247">
            <v>2.5000000000000001E-2</v>
          </cell>
          <cell r="CT247">
            <v>2.5000000000000001E-2</v>
          </cell>
          <cell r="CU247">
            <v>2.5000000000000001E-2</v>
          </cell>
          <cell r="CV247">
            <v>2.5000000000000001E-2</v>
          </cell>
          <cell r="CW247">
            <v>2.5000000000000001E-2</v>
          </cell>
          <cell r="CX247">
            <v>2.5000000000000001E-2</v>
          </cell>
          <cell r="CY247">
            <v>2.5000000000000001E-2</v>
          </cell>
          <cell r="CZ247">
            <v>2.5000000000000001E-2</v>
          </cell>
          <cell r="DA247">
            <v>2.5000000000000001E-2</v>
          </cell>
          <cell r="DB247">
            <v>2.5000000000000001E-2</v>
          </cell>
          <cell r="DC247">
            <v>2.5000000000000001E-2</v>
          </cell>
          <cell r="DD247">
            <v>2.5000000000000001E-2</v>
          </cell>
          <cell r="DE247">
            <v>2.5000000000000001E-2</v>
          </cell>
          <cell r="DF247">
            <v>2.5000000000000001E-2</v>
          </cell>
          <cell r="DG247">
            <v>2.5000000000000001E-2</v>
          </cell>
          <cell r="DH247">
            <v>2.5000000000000001E-2</v>
          </cell>
          <cell r="DI247">
            <v>2.5000000000000001E-2</v>
          </cell>
          <cell r="DJ247">
            <v>2.5000000000000001E-2</v>
          </cell>
        </row>
        <row r="248">
          <cell r="M248" t="str">
            <v>tonne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</row>
        <row r="249">
          <cell r="M249" t="str">
            <v>tonne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  <cell r="R249">
            <v>1</v>
          </cell>
          <cell r="S249">
            <v>1</v>
          </cell>
          <cell r="T249">
            <v>1</v>
          </cell>
          <cell r="U249">
            <v>1</v>
          </cell>
          <cell r="V249">
            <v>1</v>
          </cell>
          <cell r="W249">
            <v>1</v>
          </cell>
          <cell r="X249">
            <v>1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1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1</v>
          </cell>
          <cell r="AR249">
            <v>1</v>
          </cell>
          <cell r="AS249">
            <v>1</v>
          </cell>
          <cell r="AT249">
            <v>1</v>
          </cell>
          <cell r="AU249">
            <v>1</v>
          </cell>
          <cell r="AV249">
            <v>1</v>
          </cell>
          <cell r="AW249">
            <v>1</v>
          </cell>
          <cell r="AX249">
            <v>1</v>
          </cell>
          <cell r="AY249">
            <v>1</v>
          </cell>
          <cell r="AZ249">
            <v>1</v>
          </cell>
          <cell r="BA249">
            <v>1</v>
          </cell>
          <cell r="BB249">
            <v>1</v>
          </cell>
          <cell r="BC249">
            <v>1</v>
          </cell>
          <cell r="BD249">
            <v>1</v>
          </cell>
          <cell r="BE249">
            <v>1</v>
          </cell>
          <cell r="BF249">
            <v>1</v>
          </cell>
          <cell r="BG249">
            <v>1</v>
          </cell>
          <cell r="BH249">
            <v>1</v>
          </cell>
          <cell r="BI249">
            <v>1</v>
          </cell>
          <cell r="BJ249">
            <v>1</v>
          </cell>
          <cell r="BK249">
            <v>1</v>
          </cell>
          <cell r="BL249">
            <v>1</v>
          </cell>
          <cell r="BM249">
            <v>1</v>
          </cell>
          <cell r="BN249">
            <v>1</v>
          </cell>
          <cell r="BO249">
            <v>1</v>
          </cell>
          <cell r="BP249">
            <v>1</v>
          </cell>
          <cell r="BQ249">
            <v>1</v>
          </cell>
          <cell r="BR249">
            <v>1</v>
          </cell>
          <cell r="BS249">
            <v>1</v>
          </cell>
          <cell r="BT249">
            <v>1</v>
          </cell>
          <cell r="BU249">
            <v>1</v>
          </cell>
          <cell r="BV249">
            <v>1</v>
          </cell>
          <cell r="BW249">
            <v>1</v>
          </cell>
          <cell r="BX249">
            <v>1</v>
          </cell>
          <cell r="BY249">
            <v>1</v>
          </cell>
          <cell r="BZ249">
            <v>1</v>
          </cell>
          <cell r="CA249">
            <v>1</v>
          </cell>
          <cell r="CB249">
            <v>1</v>
          </cell>
          <cell r="CC249">
            <v>1</v>
          </cell>
          <cell r="CD249">
            <v>1</v>
          </cell>
          <cell r="CE249">
            <v>1</v>
          </cell>
          <cell r="CF249">
            <v>1</v>
          </cell>
          <cell r="CG249">
            <v>1</v>
          </cell>
          <cell r="CH249">
            <v>1</v>
          </cell>
          <cell r="CI249">
            <v>1</v>
          </cell>
          <cell r="CJ249">
            <v>1</v>
          </cell>
          <cell r="CK249">
            <v>1</v>
          </cell>
          <cell r="CL249">
            <v>1</v>
          </cell>
          <cell r="CM249">
            <v>1</v>
          </cell>
          <cell r="CN249">
            <v>1</v>
          </cell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</row>
        <row r="250">
          <cell r="M250" t="str">
            <v>tonne</v>
          </cell>
          <cell r="N250">
            <v>1.0000083354770799</v>
          </cell>
          <cell r="O250">
            <v>1.0000083354770799</v>
          </cell>
          <cell r="P250">
            <v>1.0000083354770799</v>
          </cell>
          <cell r="Q250">
            <v>1.0000083354770799</v>
          </cell>
          <cell r="R250">
            <v>1.0000083354770799</v>
          </cell>
          <cell r="S250">
            <v>1.0000083354770799</v>
          </cell>
          <cell r="T250">
            <v>1.0000083354770799</v>
          </cell>
          <cell r="U250">
            <v>1.0000083354770799</v>
          </cell>
          <cell r="V250">
            <v>1.0000083354770799</v>
          </cell>
          <cell r="W250">
            <v>1.0000083354770799</v>
          </cell>
          <cell r="X250">
            <v>1.0000083354770799</v>
          </cell>
          <cell r="Y250">
            <v>1.0000083354770799</v>
          </cell>
          <cell r="Z250">
            <v>1.0000083354770799</v>
          </cell>
          <cell r="AA250">
            <v>1.0000083354770799</v>
          </cell>
          <cell r="AB250">
            <v>1.0000083354770799</v>
          </cell>
          <cell r="AC250">
            <v>1.0000083354770799</v>
          </cell>
          <cell r="AD250">
            <v>1.0000083354770799</v>
          </cell>
          <cell r="AE250">
            <v>1.0000083354770799</v>
          </cell>
          <cell r="AF250">
            <v>1.0000083354770799</v>
          </cell>
          <cell r="AG250">
            <v>1.0000083354770799</v>
          </cell>
          <cell r="AH250">
            <v>1.0000083354770799</v>
          </cell>
          <cell r="AI250">
            <v>1.0000083354770799</v>
          </cell>
          <cell r="AJ250">
            <v>1.0000083354770799</v>
          </cell>
          <cell r="AK250">
            <v>1.0000083354770799</v>
          </cell>
          <cell r="AL250">
            <v>1.0000083354770799</v>
          </cell>
          <cell r="AM250">
            <v>1.0000083354770799</v>
          </cell>
          <cell r="AN250">
            <v>1.0000083354770799</v>
          </cell>
          <cell r="AO250">
            <v>1.0000083354770799</v>
          </cell>
          <cell r="AP250">
            <v>1.0000083354770799</v>
          </cell>
          <cell r="AQ250">
            <v>1.0000083354770799</v>
          </cell>
          <cell r="AR250">
            <v>1.0000083354770799</v>
          </cell>
          <cell r="AS250">
            <v>1.0000083354770799</v>
          </cell>
          <cell r="AT250">
            <v>1.0000083354770799</v>
          </cell>
          <cell r="AU250">
            <v>1.0000083354770799</v>
          </cell>
          <cell r="AV250">
            <v>1.0000083354770799</v>
          </cell>
          <cell r="AW250">
            <v>1.0000083354770799</v>
          </cell>
          <cell r="AX250">
            <v>1.0000083354770799</v>
          </cell>
          <cell r="AY250">
            <v>1.0000083354770799</v>
          </cell>
          <cell r="AZ250">
            <v>1.0000083354770799</v>
          </cell>
          <cell r="BA250">
            <v>1.0000083354770799</v>
          </cell>
          <cell r="BB250">
            <v>1.0000083354770799</v>
          </cell>
          <cell r="BC250">
            <v>1.0000083354770799</v>
          </cell>
          <cell r="BD250">
            <v>1.0000083354770799</v>
          </cell>
          <cell r="BE250">
            <v>1.0000083354770799</v>
          </cell>
          <cell r="BF250">
            <v>1.0000083354770799</v>
          </cell>
          <cell r="BG250">
            <v>1.0000083354770799</v>
          </cell>
          <cell r="BH250">
            <v>1.0000083354770799</v>
          </cell>
          <cell r="BI250">
            <v>1.0000083354770799</v>
          </cell>
          <cell r="BJ250">
            <v>1.0000083354770799</v>
          </cell>
          <cell r="BK250">
            <v>1.0000083354770799</v>
          </cell>
          <cell r="BL250">
            <v>1.0000083354770799</v>
          </cell>
          <cell r="BM250">
            <v>1.0000083354770799</v>
          </cell>
          <cell r="BN250">
            <v>1.0000083354770799</v>
          </cell>
          <cell r="BO250">
            <v>1.0000083354770799</v>
          </cell>
          <cell r="BP250">
            <v>1.0000083354770799</v>
          </cell>
          <cell r="BQ250">
            <v>1.0000083354770799</v>
          </cell>
          <cell r="BR250">
            <v>1.0000083354770799</v>
          </cell>
          <cell r="BS250">
            <v>1.0000083354770799</v>
          </cell>
          <cell r="BT250">
            <v>1.0000083354770799</v>
          </cell>
          <cell r="BU250">
            <v>1.0000083354770799</v>
          </cell>
          <cell r="BV250">
            <v>1.0000083354770799</v>
          </cell>
          <cell r="BW250">
            <v>1.0000083354770799</v>
          </cell>
          <cell r="BX250">
            <v>1.0000083354770799</v>
          </cell>
          <cell r="BY250">
            <v>1.0000083354770799</v>
          </cell>
          <cell r="BZ250">
            <v>1.0000083354770799</v>
          </cell>
          <cell r="CA250">
            <v>1.0000083354770799</v>
          </cell>
          <cell r="CB250">
            <v>1.0000083354770799</v>
          </cell>
          <cell r="CC250">
            <v>1.0000083354770799</v>
          </cell>
          <cell r="CD250">
            <v>1.0000083354770799</v>
          </cell>
          <cell r="CE250">
            <v>1.0000083354770799</v>
          </cell>
          <cell r="CF250">
            <v>1.0000083354770799</v>
          </cell>
          <cell r="CG250">
            <v>1.0000083354770799</v>
          </cell>
          <cell r="CH250">
            <v>1.0000083354770799</v>
          </cell>
          <cell r="CI250">
            <v>1.0000083354770799</v>
          </cell>
          <cell r="CJ250">
            <v>1.0000083354770799</v>
          </cell>
          <cell r="CK250">
            <v>1.0000083354770799</v>
          </cell>
          <cell r="CL250">
            <v>1.0000083354770799</v>
          </cell>
          <cell r="CM250">
            <v>1.0000083354770799</v>
          </cell>
          <cell r="CN250">
            <v>1.0000083354770799</v>
          </cell>
          <cell r="CO250">
            <v>1.0000083354770799</v>
          </cell>
          <cell r="CP250">
            <v>1.0000083354770799</v>
          </cell>
          <cell r="CQ250">
            <v>1.0000083354770799</v>
          </cell>
          <cell r="CR250">
            <v>1.0000083354770799</v>
          </cell>
          <cell r="CS250">
            <v>1.0000083354770799</v>
          </cell>
          <cell r="CT250">
            <v>1.0000083354770799</v>
          </cell>
          <cell r="CU250">
            <v>1.0000083354770799</v>
          </cell>
          <cell r="CV250">
            <v>1.0000083354770799</v>
          </cell>
          <cell r="CW250">
            <v>1.0000083354770799</v>
          </cell>
          <cell r="CX250">
            <v>1.0000083354770799</v>
          </cell>
          <cell r="CY250">
            <v>1.0000083354770799</v>
          </cell>
          <cell r="CZ250">
            <v>1.0000083354770799</v>
          </cell>
          <cell r="DA250">
            <v>1.0000083354770799</v>
          </cell>
          <cell r="DB250">
            <v>1.0000083354770799</v>
          </cell>
          <cell r="DC250">
            <v>1.0000083354770799</v>
          </cell>
          <cell r="DD250">
            <v>1.0000083354770799</v>
          </cell>
          <cell r="DE250">
            <v>1.0000083354770799</v>
          </cell>
          <cell r="DF250">
            <v>1.0000083354770799</v>
          </cell>
          <cell r="DG250">
            <v>1.0000083354770799</v>
          </cell>
          <cell r="DH250">
            <v>1.0000083354770799</v>
          </cell>
          <cell r="DI250">
            <v>1.0000083354770799</v>
          </cell>
          <cell r="DJ250">
            <v>1.0000083354770799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tonne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GJ</v>
          </cell>
          <cell r="N258">
            <v>2.5000000000000001E-2</v>
          </cell>
          <cell r="O258">
            <v>2.5000000000000001E-2</v>
          </cell>
          <cell r="P258">
            <v>2.5000000000000001E-2</v>
          </cell>
          <cell r="Q258">
            <v>2.5000000000000001E-2</v>
          </cell>
          <cell r="R258">
            <v>2.5000000000000001E-2</v>
          </cell>
          <cell r="S258">
            <v>2.5000000000000001E-2</v>
          </cell>
          <cell r="T258">
            <v>2.5000000000000001E-2</v>
          </cell>
          <cell r="U258">
            <v>2.5000000000000001E-2</v>
          </cell>
          <cell r="V258">
            <v>2.5000000000000001E-2</v>
          </cell>
          <cell r="W258">
            <v>2.5000000000000001E-2</v>
          </cell>
          <cell r="X258">
            <v>2.5000000000000001E-2</v>
          </cell>
          <cell r="Y258">
            <v>2.5000000000000001E-2</v>
          </cell>
          <cell r="Z258">
            <v>2.5000000000000001E-2</v>
          </cell>
          <cell r="AA258">
            <v>2.5000000000000001E-2</v>
          </cell>
          <cell r="AB258">
            <v>2.5000000000000001E-2</v>
          </cell>
          <cell r="AC258">
            <v>2.5000000000000001E-2</v>
          </cell>
          <cell r="AD258">
            <v>2.5000000000000001E-2</v>
          </cell>
          <cell r="AE258">
            <v>2.5000000000000001E-2</v>
          </cell>
          <cell r="AF258">
            <v>2.5000000000000001E-2</v>
          </cell>
          <cell r="AG258">
            <v>2.5000000000000001E-2</v>
          </cell>
          <cell r="AH258">
            <v>2.5000000000000001E-2</v>
          </cell>
          <cell r="AI258">
            <v>2.5000000000000001E-2</v>
          </cell>
          <cell r="AJ258">
            <v>2.5000000000000001E-2</v>
          </cell>
          <cell r="AK258">
            <v>2.5000000000000001E-2</v>
          </cell>
          <cell r="AL258">
            <v>2.5000000000000001E-2</v>
          </cell>
          <cell r="AM258">
            <v>2.5000000000000001E-2</v>
          </cell>
          <cell r="AN258">
            <v>2.5000000000000001E-2</v>
          </cell>
          <cell r="AO258">
            <v>2.5000000000000001E-2</v>
          </cell>
          <cell r="AP258">
            <v>2.5000000000000001E-2</v>
          </cell>
          <cell r="AQ258">
            <v>2.5000000000000001E-2</v>
          </cell>
          <cell r="AR258">
            <v>2.5000000000000001E-2</v>
          </cell>
          <cell r="AS258">
            <v>2.5000000000000001E-2</v>
          </cell>
          <cell r="AT258">
            <v>2.5000000000000001E-2</v>
          </cell>
          <cell r="AU258">
            <v>2.5000000000000001E-2</v>
          </cell>
          <cell r="AV258">
            <v>2.5000000000000001E-2</v>
          </cell>
          <cell r="AW258">
            <v>2.5000000000000001E-2</v>
          </cell>
          <cell r="AX258">
            <v>2.5000000000000001E-2</v>
          </cell>
          <cell r="AY258">
            <v>2.5000000000000001E-2</v>
          </cell>
          <cell r="AZ258">
            <v>2.5000000000000001E-2</v>
          </cell>
          <cell r="BA258">
            <v>2.5000000000000001E-2</v>
          </cell>
          <cell r="BB258">
            <v>2.5000000000000001E-2</v>
          </cell>
          <cell r="BC258">
            <v>2.5000000000000001E-2</v>
          </cell>
          <cell r="BD258">
            <v>2.5000000000000001E-2</v>
          </cell>
          <cell r="BE258">
            <v>2.5000000000000001E-2</v>
          </cell>
          <cell r="BF258">
            <v>2.5000000000000001E-2</v>
          </cell>
          <cell r="BG258">
            <v>2.5000000000000001E-2</v>
          </cell>
          <cell r="BH258">
            <v>2.5000000000000001E-2</v>
          </cell>
          <cell r="BI258">
            <v>2.5000000000000001E-2</v>
          </cell>
          <cell r="BJ258">
            <v>2.5000000000000001E-2</v>
          </cell>
          <cell r="BK258">
            <v>2.5000000000000001E-2</v>
          </cell>
          <cell r="BL258">
            <v>2.5000000000000001E-2</v>
          </cell>
          <cell r="BM258">
            <v>2.5000000000000001E-2</v>
          </cell>
          <cell r="BN258">
            <v>2.5000000000000001E-2</v>
          </cell>
          <cell r="BO258">
            <v>2.5000000000000001E-2</v>
          </cell>
          <cell r="BP258">
            <v>2.5000000000000001E-2</v>
          </cell>
          <cell r="BQ258">
            <v>2.5000000000000001E-2</v>
          </cell>
          <cell r="BR258">
            <v>2.5000000000000001E-2</v>
          </cell>
          <cell r="BS258">
            <v>2.5000000000000001E-2</v>
          </cell>
          <cell r="BT258">
            <v>2.5000000000000001E-2</v>
          </cell>
          <cell r="BU258">
            <v>2.5000000000000001E-2</v>
          </cell>
          <cell r="BV258">
            <v>2.5000000000000001E-2</v>
          </cell>
          <cell r="BW258">
            <v>2.5000000000000001E-2</v>
          </cell>
          <cell r="BX258">
            <v>2.5000000000000001E-2</v>
          </cell>
          <cell r="BY258">
            <v>2.5000000000000001E-2</v>
          </cell>
          <cell r="BZ258">
            <v>2.5000000000000001E-2</v>
          </cell>
          <cell r="CA258">
            <v>2.5000000000000001E-2</v>
          </cell>
          <cell r="CB258">
            <v>2.5000000000000001E-2</v>
          </cell>
          <cell r="CC258">
            <v>2.5000000000000001E-2</v>
          </cell>
          <cell r="CD258">
            <v>2.5000000000000001E-2</v>
          </cell>
          <cell r="CE258">
            <v>2.5000000000000001E-2</v>
          </cell>
          <cell r="CF258">
            <v>2.5000000000000001E-2</v>
          </cell>
          <cell r="CG258">
            <v>2.5000000000000001E-2</v>
          </cell>
          <cell r="CH258">
            <v>2.5000000000000001E-2</v>
          </cell>
          <cell r="CI258">
            <v>2.5000000000000001E-2</v>
          </cell>
          <cell r="CJ258">
            <v>2.5000000000000001E-2</v>
          </cell>
          <cell r="CK258">
            <v>2.5000000000000001E-2</v>
          </cell>
          <cell r="CL258">
            <v>2.5000000000000001E-2</v>
          </cell>
          <cell r="CM258">
            <v>2.5000000000000001E-2</v>
          </cell>
          <cell r="CN258">
            <v>2.5000000000000001E-2</v>
          </cell>
          <cell r="CO258">
            <v>2.5000000000000001E-2</v>
          </cell>
          <cell r="CP258">
            <v>2.5000000000000001E-2</v>
          </cell>
          <cell r="CQ258">
            <v>2.5000000000000001E-2</v>
          </cell>
          <cell r="CR258">
            <v>2.5000000000000001E-2</v>
          </cell>
          <cell r="CS258">
            <v>2.5000000000000001E-2</v>
          </cell>
          <cell r="CT258">
            <v>2.5000000000000001E-2</v>
          </cell>
          <cell r="CU258">
            <v>2.5000000000000001E-2</v>
          </cell>
          <cell r="CV258">
            <v>2.5000000000000001E-2</v>
          </cell>
          <cell r="CW258">
            <v>2.5000000000000001E-2</v>
          </cell>
          <cell r="CX258">
            <v>2.5000000000000001E-2</v>
          </cell>
          <cell r="CY258">
            <v>2.5000000000000001E-2</v>
          </cell>
          <cell r="CZ258">
            <v>2.5000000000000001E-2</v>
          </cell>
          <cell r="DA258">
            <v>2.5000000000000001E-2</v>
          </cell>
          <cell r="DB258">
            <v>2.5000000000000001E-2</v>
          </cell>
          <cell r="DC258">
            <v>2.5000000000000001E-2</v>
          </cell>
          <cell r="DD258">
            <v>2.5000000000000001E-2</v>
          </cell>
          <cell r="DE258">
            <v>2.5000000000000001E-2</v>
          </cell>
          <cell r="DF258">
            <v>2.5000000000000001E-2</v>
          </cell>
          <cell r="DG258">
            <v>2.5000000000000001E-2</v>
          </cell>
          <cell r="DH258">
            <v>2.5000000000000001E-2</v>
          </cell>
          <cell r="DI258">
            <v>2.5000000000000001E-2</v>
          </cell>
          <cell r="DJ258">
            <v>2.5000000000000001E-2</v>
          </cell>
        </row>
        <row r="259">
          <cell r="M259" t="str">
            <v>GJ</v>
          </cell>
          <cell r="N259">
            <v>2.5000000000000001E-2</v>
          </cell>
          <cell r="O259">
            <v>2.5000000000000001E-2</v>
          </cell>
          <cell r="P259">
            <v>2.5000000000000001E-2</v>
          </cell>
          <cell r="Q259">
            <v>2.5000000000000001E-2</v>
          </cell>
          <cell r="R259">
            <v>2.5000000000000001E-2</v>
          </cell>
          <cell r="S259">
            <v>2.5000000000000001E-2</v>
          </cell>
          <cell r="T259">
            <v>2.5000000000000001E-2</v>
          </cell>
          <cell r="U259">
            <v>2.5000000000000001E-2</v>
          </cell>
          <cell r="V259">
            <v>2.5000000000000001E-2</v>
          </cell>
          <cell r="W259">
            <v>2.5000000000000001E-2</v>
          </cell>
          <cell r="X259">
            <v>2.5000000000000001E-2</v>
          </cell>
          <cell r="Y259">
            <v>2.5000000000000001E-2</v>
          </cell>
          <cell r="Z259">
            <v>2.5000000000000001E-2</v>
          </cell>
          <cell r="AA259">
            <v>2.5000000000000001E-2</v>
          </cell>
          <cell r="AB259">
            <v>2.5000000000000001E-2</v>
          </cell>
          <cell r="AC259">
            <v>2.5000000000000001E-2</v>
          </cell>
          <cell r="AD259">
            <v>2.5000000000000001E-2</v>
          </cell>
          <cell r="AE259">
            <v>2.5000000000000001E-2</v>
          </cell>
          <cell r="AF259">
            <v>2.5000000000000001E-2</v>
          </cell>
          <cell r="AG259">
            <v>2.5000000000000001E-2</v>
          </cell>
          <cell r="AH259">
            <v>2.5000000000000001E-2</v>
          </cell>
          <cell r="AI259">
            <v>2.5000000000000001E-2</v>
          </cell>
          <cell r="AJ259">
            <v>2.5000000000000001E-2</v>
          </cell>
          <cell r="AK259">
            <v>2.5000000000000001E-2</v>
          </cell>
          <cell r="AL259">
            <v>2.5000000000000001E-2</v>
          </cell>
          <cell r="AM259">
            <v>2.5000000000000001E-2</v>
          </cell>
          <cell r="AN259">
            <v>2.5000000000000001E-2</v>
          </cell>
          <cell r="AO259">
            <v>2.5000000000000001E-2</v>
          </cell>
          <cell r="AP259">
            <v>2.5000000000000001E-2</v>
          </cell>
          <cell r="AQ259">
            <v>2.5000000000000001E-2</v>
          </cell>
          <cell r="AR259">
            <v>2.5000000000000001E-2</v>
          </cell>
          <cell r="AS259">
            <v>2.5000000000000001E-2</v>
          </cell>
          <cell r="AT259">
            <v>2.5000000000000001E-2</v>
          </cell>
          <cell r="AU259">
            <v>2.5000000000000001E-2</v>
          </cell>
          <cell r="AV259">
            <v>2.5000000000000001E-2</v>
          </cell>
          <cell r="AW259">
            <v>2.5000000000000001E-2</v>
          </cell>
          <cell r="AX259">
            <v>2.5000000000000001E-2</v>
          </cell>
          <cell r="AY259">
            <v>2.5000000000000001E-2</v>
          </cell>
          <cell r="AZ259">
            <v>2.5000000000000001E-2</v>
          </cell>
          <cell r="BA259">
            <v>2.5000000000000001E-2</v>
          </cell>
          <cell r="BB259">
            <v>2.5000000000000001E-2</v>
          </cell>
          <cell r="BC259">
            <v>2.5000000000000001E-2</v>
          </cell>
          <cell r="BD259">
            <v>2.5000000000000001E-2</v>
          </cell>
          <cell r="BE259">
            <v>2.5000000000000001E-2</v>
          </cell>
          <cell r="BF259">
            <v>2.5000000000000001E-2</v>
          </cell>
          <cell r="BG259">
            <v>2.5000000000000001E-2</v>
          </cell>
          <cell r="BH259">
            <v>2.5000000000000001E-2</v>
          </cell>
          <cell r="BI259">
            <v>2.5000000000000001E-2</v>
          </cell>
          <cell r="BJ259">
            <v>2.5000000000000001E-2</v>
          </cell>
          <cell r="BK259">
            <v>2.5000000000000001E-2</v>
          </cell>
          <cell r="BL259">
            <v>2.5000000000000001E-2</v>
          </cell>
          <cell r="BM259">
            <v>2.5000000000000001E-2</v>
          </cell>
          <cell r="BN259">
            <v>2.5000000000000001E-2</v>
          </cell>
          <cell r="BO259">
            <v>2.5000000000000001E-2</v>
          </cell>
          <cell r="BP259">
            <v>2.5000000000000001E-2</v>
          </cell>
          <cell r="BQ259">
            <v>2.5000000000000001E-2</v>
          </cell>
          <cell r="BR259">
            <v>2.5000000000000001E-2</v>
          </cell>
          <cell r="BS259">
            <v>2.5000000000000001E-2</v>
          </cell>
          <cell r="BT259">
            <v>2.5000000000000001E-2</v>
          </cell>
          <cell r="BU259">
            <v>2.5000000000000001E-2</v>
          </cell>
          <cell r="BV259">
            <v>2.5000000000000001E-2</v>
          </cell>
          <cell r="BW259">
            <v>2.5000000000000001E-2</v>
          </cell>
          <cell r="BX259">
            <v>2.5000000000000001E-2</v>
          </cell>
          <cell r="BY259">
            <v>2.5000000000000001E-2</v>
          </cell>
          <cell r="BZ259">
            <v>2.5000000000000001E-2</v>
          </cell>
          <cell r="CA259">
            <v>2.5000000000000001E-2</v>
          </cell>
          <cell r="CB259">
            <v>2.5000000000000001E-2</v>
          </cell>
          <cell r="CC259">
            <v>2.5000000000000001E-2</v>
          </cell>
          <cell r="CD259">
            <v>2.5000000000000001E-2</v>
          </cell>
          <cell r="CE259">
            <v>2.5000000000000001E-2</v>
          </cell>
          <cell r="CF259">
            <v>2.5000000000000001E-2</v>
          </cell>
          <cell r="CG259">
            <v>2.5000000000000001E-2</v>
          </cell>
          <cell r="CH259">
            <v>2.5000000000000001E-2</v>
          </cell>
          <cell r="CI259">
            <v>2.5000000000000001E-2</v>
          </cell>
          <cell r="CJ259">
            <v>2.5000000000000001E-2</v>
          </cell>
          <cell r="CK259">
            <v>2.5000000000000001E-2</v>
          </cell>
          <cell r="CL259">
            <v>2.5000000000000001E-2</v>
          </cell>
          <cell r="CM259">
            <v>2.5000000000000001E-2</v>
          </cell>
          <cell r="CN259">
            <v>2.5000000000000001E-2</v>
          </cell>
          <cell r="CO259">
            <v>2.5000000000000001E-2</v>
          </cell>
          <cell r="CP259">
            <v>2.5000000000000001E-2</v>
          </cell>
          <cell r="CQ259">
            <v>2.5000000000000001E-2</v>
          </cell>
          <cell r="CR259">
            <v>2.5000000000000001E-2</v>
          </cell>
          <cell r="CS259">
            <v>2.5000000000000001E-2</v>
          </cell>
          <cell r="CT259">
            <v>2.5000000000000001E-2</v>
          </cell>
          <cell r="CU259">
            <v>2.5000000000000001E-2</v>
          </cell>
          <cell r="CV259">
            <v>2.5000000000000001E-2</v>
          </cell>
          <cell r="CW259">
            <v>2.5000000000000001E-2</v>
          </cell>
          <cell r="CX259">
            <v>2.5000000000000001E-2</v>
          </cell>
          <cell r="CY259">
            <v>2.5000000000000001E-2</v>
          </cell>
          <cell r="CZ259">
            <v>2.5000000000000001E-2</v>
          </cell>
          <cell r="DA259">
            <v>2.5000000000000001E-2</v>
          </cell>
          <cell r="DB259">
            <v>2.5000000000000001E-2</v>
          </cell>
          <cell r="DC259">
            <v>2.5000000000000001E-2</v>
          </cell>
          <cell r="DD259">
            <v>2.5000000000000001E-2</v>
          </cell>
          <cell r="DE259">
            <v>2.5000000000000001E-2</v>
          </cell>
          <cell r="DF259">
            <v>2.5000000000000001E-2</v>
          </cell>
          <cell r="DG259">
            <v>2.5000000000000001E-2</v>
          </cell>
          <cell r="DH259">
            <v>2.5000000000000001E-2</v>
          </cell>
          <cell r="DI259">
            <v>2.5000000000000001E-2</v>
          </cell>
          <cell r="DJ259">
            <v>2.5000000000000001E-2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tonne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tonne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  <cell r="R262">
            <v>1</v>
          </cell>
          <cell r="S262">
            <v>1</v>
          </cell>
          <cell r="T262">
            <v>1</v>
          </cell>
          <cell r="U262">
            <v>1</v>
          </cell>
          <cell r="V262">
            <v>1</v>
          </cell>
          <cell r="W262">
            <v>1</v>
          </cell>
          <cell r="X262">
            <v>1</v>
          </cell>
          <cell r="Y262">
            <v>1</v>
          </cell>
          <cell r="Z262">
            <v>1</v>
          </cell>
          <cell r="AA262">
            <v>1</v>
          </cell>
          <cell r="AB262">
            <v>1</v>
          </cell>
          <cell r="AC262">
            <v>1</v>
          </cell>
          <cell r="AD262">
            <v>1</v>
          </cell>
          <cell r="AE262">
            <v>1</v>
          </cell>
          <cell r="AF262">
            <v>1</v>
          </cell>
          <cell r="AG262">
            <v>1</v>
          </cell>
          <cell r="AH262">
            <v>1</v>
          </cell>
          <cell r="AI262">
            <v>1</v>
          </cell>
          <cell r="AJ262">
            <v>1</v>
          </cell>
          <cell r="AK262">
            <v>1</v>
          </cell>
          <cell r="AL262">
            <v>1</v>
          </cell>
          <cell r="AM262">
            <v>1</v>
          </cell>
          <cell r="AN262">
            <v>1</v>
          </cell>
          <cell r="AO262">
            <v>1</v>
          </cell>
          <cell r="AP262">
            <v>1</v>
          </cell>
          <cell r="AQ262">
            <v>1</v>
          </cell>
          <cell r="AR262">
            <v>1</v>
          </cell>
          <cell r="AS262">
            <v>1</v>
          </cell>
          <cell r="AT262">
            <v>1</v>
          </cell>
          <cell r="AU262">
            <v>1</v>
          </cell>
          <cell r="AV262">
            <v>1</v>
          </cell>
          <cell r="AW262">
            <v>1</v>
          </cell>
          <cell r="AX262">
            <v>1</v>
          </cell>
          <cell r="AY262">
            <v>1</v>
          </cell>
          <cell r="AZ262">
            <v>1</v>
          </cell>
          <cell r="BA262">
            <v>1</v>
          </cell>
          <cell r="BB262">
            <v>1</v>
          </cell>
          <cell r="BC262">
            <v>1</v>
          </cell>
          <cell r="BD262">
            <v>1</v>
          </cell>
          <cell r="BE262">
            <v>1</v>
          </cell>
          <cell r="BF262">
            <v>1</v>
          </cell>
          <cell r="BG262">
            <v>1</v>
          </cell>
          <cell r="BH262">
            <v>1</v>
          </cell>
          <cell r="BI262">
            <v>1</v>
          </cell>
          <cell r="BJ262">
            <v>1</v>
          </cell>
          <cell r="BK262">
            <v>1</v>
          </cell>
          <cell r="BL262">
            <v>1</v>
          </cell>
          <cell r="BM262">
            <v>1</v>
          </cell>
          <cell r="BN262">
            <v>1</v>
          </cell>
          <cell r="BO262">
            <v>1</v>
          </cell>
          <cell r="BP262">
            <v>1</v>
          </cell>
          <cell r="BQ262">
            <v>1</v>
          </cell>
          <cell r="BR262">
            <v>1</v>
          </cell>
          <cell r="BS262">
            <v>1</v>
          </cell>
          <cell r="BT262">
            <v>1</v>
          </cell>
          <cell r="BU262">
            <v>1</v>
          </cell>
          <cell r="BV262">
            <v>1</v>
          </cell>
          <cell r="BW262">
            <v>1</v>
          </cell>
          <cell r="BX262">
            <v>1</v>
          </cell>
          <cell r="BY262">
            <v>1</v>
          </cell>
          <cell r="BZ262">
            <v>1</v>
          </cell>
          <cell r="CA262">
            <v>1</v>
          </cell>
          <cell r="CB262">
            <v>1</v>
          </cell>
          <cell r="CC262">
            <v>1</v>
          </cell>
          <cell r="CD262">
            <v>1</v>
          </cell>
          <cell r="CE262">
            <v>1</v>
          </cell>
          <cell r="CF262">
            <v>1</v>
          </cell>
          <cell r="CG262">
            <v>1</v>
          </cell>
          <cell r="CH262">
            <v>1</v>
          </cell>
          <cell r="CI262">
            <v>1</v>
          </cell>
          <cell r="CJ262">
            <v>1</v>
          </cell>
          <cell r="CK262">
            <v>1</v>
          </cell>
          <cell r="CL262">
            <v>1</v>
          </cell>
          <cell r="CM262">
            <v>1</v>
          </cell>
          <cell r="CN262">
            <v>1</v>
          </cell>
          <cell r="CO262">
            <v>1</v>
          </cell>
          <cell r="CP262">
            <v>1</v>
          </cell>
          <cell r="CQ262">
            <v>1</v>
          </cell>
          <cell r="CR262">
            <v>1</v>
          </cell>
          <cell r="CS262">
            <v>1</v>
          </cell>
          <cell r="CT262">
            <v>1</v>
          </cell>
          <cell r="CU262">
            <v>1</v>
          </cell>
          <cell r="CV262">
            <v>1</v>
          </cell>
          <cell r="CW262">
            <v>1</v>
          </cell>
          <cell r="CX262">
            <v>1</v>
          </cell>
          <cell r="CY262">
            <v>1</v>
          </cell>
          <cell r="CZ262">
            <v>1</v>
          </cell>
          <cell r="DA262">
            <v>1</v>
          </cell>
          <cell r="DB262">
            <v>1</v>
          </cell>
          <cell r="DC262">
            <v>1</v>
          </cell>
          <cell r="DD262">
            <v>1</v>
          </cell>
          <cell r="DE262">
            <v>1</v>
          </cell>
          <cell r="DF262">
            <v>1</v>
          </cell>
          <cell r="DG262">
            <v>1</v>
          </cell>
          <cell r="DH262">
            <v>1</v>
          </cell>
          <cell r="DI262">
            <v>1</v>
          </cell>
          <cell r="DJ262">
            <v>1</v>
          </cell>
        </row>
        <row r="263">
          <cell r="M263" t="str">
            <v>tonne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  <cell r="DF268">
            <v>1</v>
          </cell>
          <cell r="DG268">
            <v>1</v>
          </cell>
          <cell r="DH268">
            <v>1</v>
          </cell>
          <cell r="DI268">
            <v>1</v>
          </cell>
          <cell r="DJ268">
            <v>1</v>
          </cell>
        </row>
        <row r="269">
          <cell r="M269" t="str">
            <v>%</v>
          </cell>
          <cell r="N269">
            <v>0.9</v>
          </cell>
          <cell r="O269">
            <v>0.9</v>
          </cell>
          <cell r="P269">
            <v>0.9</v>
          </cell>
          <cell r="Q269">
            <v>0.9</v>
          </cell>
          <cell r="R269">
            <v>0.9</v>
          </cell>
          <cell r="S269">
            <v>0.9</v>
          </cell>
          <cell r="T269">
            <v>0.9</v>
          </cell>
          <cell r="U269">
            <v>0.9</v>
          </cell>
          <cell r="V269">
            <v>0.9</v>
          </cell>
          <cell r="W269">
            <v>0.9</v>
          </cell>
          <cell r="X269">
            <v>0.9</v>
          </cell>
          <cell r="Y269">
            <v>0.9</v>
          </cell>
          <cell r="Z269">
            <v>0.9</v>
          </cell>
          <cell r="AA269">
            <v>0.9</v>
          </cell>
          <cell r="AB269">
            <v>0.9</v>
          </cell>
          <cell r="AC269">
            <v>0.9</v>
          </cell>
          <cell r="AD269">
            <v>0.9</v>
          </cell>
          <cell r="AE269">
            <v>0.9</v>
          </cell>
          <cell r="AF269">
            <v>0.9</v>
          </cell>
          <cell r="AG269">
            <v>0.9</v>
          </cell>
          <cell r="AH269">
            <v>0.9</v>
          </cell>
          <cell r="AI269">
            <v>0.9</v>
          </cell>
          <cell r="AJ269">
            <v>0.9</v>
          </cell>
          <cell r="AK269">
            <v>0.9</v>
          </cell>
          <cell r="AL269">
            <v>0.9</v>
          </cell>
          <cell r="AM269">
            <v>0.9</v>
          </cell>
          <cell r="AN269">
            <v>0.9</v>
          </cell>
          <cell r="AO269">
            <v>0.9</v>
          </cell>
          <cell r="AP269">
            <v>0.9</v>
          </cell>
          <cell r="AQ269">
            <v>0.9</v>
          </cell>
          <cell r="AR269">
            <v>0.9</v>
          </cell>
          <cell r="AS269">
            <v>0.9</v>
          </cell>
          <cell r="AT269">
            <v>0.9</v>
          </cell>
          <cell r="AU269">
            <v>0.9</v>
          </cell>
          <cell r="AV269">
            <v>0.9</v>
          </cell>
          <cell r="AW269">
            <v>0.9</v>
          </cell>
          <cell r="AX269">
            <v>0.9</v>
          </cell>
          <cell r="AY269">
            <v>0.9</v>
          </cell>
          <cell r="AZ269">
            <v>0.9</v>
          </cell>
          <cell r="BA269">
            <v>0.9</v>
          </cell>
          <cell r="BB269">
            <v>0.9</v>
          </cell>
          <cell r="BC269">
            <v>0.9</v>
          </cell>
          <cell r="BD269">
            <v>0.9</v>
          </cell>
          <cell r="BE269">
            <v>0.9</v>
          </cell>
          <cell r="BF269">
            <v>0.9</v>
          </cell>
          <cell r="BG269">
            <v>0.9</v>
          </cell>
          <cell r="BH269">
            <v>0.9</v>
          </cell>
          <cell r="BI269">
            <v>0.9</v>
          </cell>
          <cell r="BJ269">
            <v>0.9</v>
          </cell>
          <cell r="BK269">
            <v>0.9</v>
          </cell>
          <cell r="BL269">
            <v>0.9</v>
          </cell>
          <cell r="BM269">
            <v>0.9</v>
          </cell>
          <cell r="BN269">
            <v>0.9</v>
          </cell>
          <cell r="BO269">
            <v>0.9</v>
          </cell>
          <cell r="BP269">
            <v>0.9</v>
          </cell>
          <cell r="BQ269">
            <v>0.9</v>
          </cell>
          <cell r="BR269">
            <v>0.9</v>
          </cell>
          <cell r="BS269">
            <v>0.9</v>
          </cell>
          <cell r="BT269">
            <v>0.9</v>
          </cell>
          <cell r="BU269">
            <v>0.9</v>
          </cell>
          <cell r="BV269">
            <v>0.9</v>
          </cell>
          <cell r="BW269">
            <v>0.9</v>
          </cell>
          <cell r="BX269">
            <v>0.9</v>
          </cell>
          <cell r="BY269">
            <v>0.9</v>
          </cell>
          <cell r="BZ269">
            <v>0.9</v>
          </cell>
          <cell r="CA269">
            <v>0.9</v>
          </cell>
          <cell r="CB269">
            <v>0.9</v>
          </cell>
          <cell r="CC269">
            <v>0.9</v>
          </cell>
          <cell r="CD269">
            <v>0.9</v>
          </cell>
          <cell r="CE269">
            <v>0.9</v>
          </cell>
          <cell r="CF269">
            <v>0.9</v>
          </cell>
          <cell r="CG269">
            <v>0.9</v>
          </cell>
          <cell r="CH269">
            <v>0.9</v>
          </cell>
          <cell r="CI269">
            <v>0.9</v>
          </cell>
          <cell r="CJ269">
            <v>0.9</v>
          </cell>
          <cell r="CK269">
            <v>0.9</v>
          </cell>
          <cell r="CL269">
            <v>0.9</v>
          </cell>
          <cell r="CM269">
            <v>0.9</v>
          </cell>
          <cell r="CN269">
            <v>0.9</v>
          </cell>
          <cell r="CO269">
            <v>0.9</v>
          </cell>
          <cell r="CP269">
            <v>0.9</v>
          </cell>
          <cell r="CQ269">
            <v>0.9</v>
          </cell>
          <cell r="CR269">
            <v>0.9</v>
          </cell>
          <cell r="CS269">
            <v>0.9</v>
          </cell>
          <cell r="CT269">
            <v>0.9</v>
          </cell>
          <cell r="CU269">
            <v>0.9</v>
          </cell>
          <cell r="CV269">
            <v>0.9</v>
          </cell>
          <cell r="CW269">
            <v>0.9</v>
          </cell>
          <cell r="CX269">
            <v>0.9</v>
          </cell>
          <cell r="CY269">
            <v>0.9</v>
          </cell>
          <cell r="CZ269">
            <v>0.9</v>
          </cell>
          <cell r="DA269">
            <v>0.9</v>
          </cell>
          <cell r="DB269">
            <v>0.9</v>
          </cell>
          <cell r="DC269">
            <v>0.9</v>
          </cell>
          <cell r="DD269">
            <v>0.9</v>
          </cell>
          <cell r="DE269">
            <v>0.9</v>
          </cell>
          <cell r="DF269">
            <v>0.9</v>
          </cell>
          <cell r="DG269">
            <v>0.9</v>
          </cell>
          <cell r="DH269">
            <v>0.9</v>
          </cell>
          <cell r="DI269">
            <v>0.9</v>
          </cell>
          <cell r="DJ269">
            <v>0.9</v>
          </cell>
        </row>
        <row r="270">
          <cell r="M270" t="str">
            <v>%</v>
          </cell>
          <cell r="N270">
            <v>0.1</v>
          </cell>
          <cell r="O270">
            <v>0.1</v>
          </cell>
          <cell r="P270">
            <v>0.1</v>
          </cell>
          <cell r="Q270">
            <v>0.1</v>
          </cell>
          <cell r="R270">
            <v>0.1</v>
          </cell>
          <cell r="S270">
            <v>0.1</v>
          </cell>
          <cell r="T270">
            <v>0.1</v>
          </cell>
          <cell r="U270">
            <v>0.1</v>
          </cell>
          <cell r="V270">
            <v>0.1</v>
          </cell>
          <cell r="W270">
            <v>0.1</v>
          </cell>
          <cell r="X270">
            <v>0.1</v>
          </cell>
          <cell r="Y270">
            <v>0.1</v>
          </cell>
          <cell r="Z270">
            <v>0.1</v>
          </cell>
          <cell r="AA270">
            <v>0.1</v>
          </cell>
          <cell r="AB270">
            <v>0.1</v>
          </cell>
          <cell r="AC270">
            <v>0.1</v>
          </cell>
          <cell r="AD270">
            <v>0.1</v>
          </cell>
          <cell r="AE270">
            <v>0.1</v>
          </cell>
          <cell r="AF270">
            <v>0.1</v>
          </cell>
          <cell r="AG270">
            <v>0.1</v>
          </cell>
          <cell r="AH270">
            <v>0.1</v>
          </cell>
          <cell r="AI270">
            <v>0.1</v>
          </cell>
          <cell r="AJ270">
            <v>0.1</v>
          </cell>
          <cell r="AK270">
            <v>0.1</v>
          </cell>
          <cell r="AL270">
            <v>0.1</v>
          </cell>
          <cell r="AM270">
            <v>0.1</v>
          </cell>
          <cell r="AN270">
            <v>0.1</v>
          </cell>
          <cell r="AO270">
            <v>0.1</v>
          </cell>
          <cell r="AP270">
            <v>0.1</v>
          </cell>
          <cell r="AQ270">
            <v>0.1</v>
          </cell>
          <cell r="AR270">
            <v>0.1</v>
          </cell>
          <cell r="AS270">
            <v>0.1</v>
          </cell>
          <cell r="AT270">
            <v>0.1</v>
          </cell>
          <cell r="AU270">
            <v>0.1</v>
          </cell>
          <cell r="AV270">
            <v>0.1</v>
          </cell>
          <cell r="AW270">
            <v>0.1</v>
          </cell>
          <cell r="AX270">
            <v>0.1</v>
          </cell>
          <cell r="AY270">
            <v>0.1</v>
          </cell>
          <cell r="AZ270">
            <v>0.1</v>
          </cell>
          <cell r="BA270">
            <v>0.1</v>
          </cell>
          <cell r="BB270">
            <v>0.1</v>
          </cell>
          <cell r="BC270">
            <v>0.1</v>
          </cell>
          <cell r="BD270">
            <v>0.1</v>
          </cell>
          <cell r="BE270">
            <v>0.1</v>
          </cell>
          <cell r="BF270">
            <v>0.1</v>
          </cell>
          <cell r="BG270">
            <v>0.1</v>
          </cell>
          <cell r="BH270">
            <v>0.1</v>
          </cell>
          <cell r="BI270">
            <v>0.1</v>
          </cell>
          <cell r="BJ270">
            <v>0.1</v>
          </cell>
          <cell r="BK270">
            <v>0.1</v>
          </cell>
          <cell r="BL270">
            <v>0.1</v>
          </cell>
          <cell r="BM270">
            <v>0.1</v>
          </cell>
          <cell r="BN270">
            <v>0.1</v>
          </cell>
          <cell r="BO270">
            <v>0.1</v>
          </cell>
          <cell r="BP270">
            <v>0.1</v>
          </cell>
          <cell r="BQ270">
            <v>0.1</v>
          </cell>
          <cell r="BR270">
            <v>0.1</v>
          </cell>
          <cell r="BS270">
            <v>0.1</v>
          </cell>
          <cell r="BT270">
            <v>0.1</v>
          </cell>
          <cell r="BU270">
            <v>0.1</v>
          </cell>
          <cell r="BV270">
            <v>0.1</v>
          </cell>
          <cell r="BW270">
            <v>0.1</v>
          </cell>
          <cell r="BX270">
            <v>0.1</v>
          </cell>
          <cell r="BY270">
            <v>0.1</v>
          </cell>
          <cell r="BZ270">
            <v>0.1</v>
          </cell>
          <cell r="CA270">
            <v>0.1</v>
          </cell>
          <cell r="CB270">
            <v>0.1</v>
          </cell>
          <cell r="CC270">
            <v>0.1</v>
          </cell>
          <cell r="CD270">
            <v>0.1</v>
          </cell>
          <cell r="CE270">
            <v>0.1</v>
          </cell>
          <cell r="CF270">
            <v>0.1</v>
          </cell>
          <cell r="CG270">
            <v>0.1</v>
          </cell>
          <cell r="CH270">
            <v>0.1</v>
          </cell>
          <cell r="CI270">
            <v>0.1</v>
          </cell>
          <cell r="CJ270">
            <v>0.1</v>
          </cell>
          <cell r="CK270">
            <v>0.1</v>
          </cell>
          <cell r="CL270">
            <v>0.1</v>
          </cell>
          <cell r="CM270">
            <v>0.1</v>
          </cell>
          <cell r="CN270">
            <v>0.1</v>
          </cell>
          <cell r="CO270">
            <v>0.1</v>
          </cell>
          <cell r="CP270">
            <v>0.1</v>
          </cell>
          <cell r="CQ270">
            <v>0.1</v>
          </cell>
          <cell r="CR270">
            <v>0.1</v>
          </cell>
          <cell r="CS270">
            <v>0.1</v>
          </cell>
          <cell r="CT270">
            <v>0.1</v>
          </cell>
          <cell r="CU270">
            <v>0.1</v>
          </cell>
          <cell r="CV270">
            <v>0.1</v>
          </cell>
          <cell r="CW270">
            <v>0.1</v>
          </cell>
          <cell r="CX270">
            <v>0.1</v>
          </cell>
          <cell r="CY270">
            <v>0.1</v>
          </cell>
          <cell r="CZ270">
            <v>0.1</v>
          </cell>
          <cell r="DA270">
            <v>0.1</v>
          </cell>
          <cell r="DB270">
            <v>0.1</v>
          </cell>
          <cell r="DC270">
            <v>0.1</v>
          </cell>
          <cell r="DD270">
            <v>0.1</v>
          </cell>
          <cell r="DE270">
            <v>0.1</v>
          </cell>
          <cell r="DF270">
            <v>0.1</v>
          </cell>
          <cell r="DG270">
            <v>0.1</v>
          </cell>
          <cell r="DH270">
            <v>0.1</v>
          </cell>
          <cell r="DI270">
            <v>0.1</v>
          </cell>
          <cell r="DJ270">
            <v>0.1</v>
          </cell>
        </row>
        <row r="271">
          <cell r="M271" t="str">
            <v>GJ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GJ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</row>
        <row r="273">
          <cell r="M273" t="str">
            <v>GJ</v>
          </cell>
          <cell r="N273">
            <v>0.9</v>
          </cell>
          <cell r="O273">
            <v>0.9</v>
          </cell>
          <cell r="P273">
            <v>0.9</v>
          </cell>
          <cell r="Q273">
            <v>0.9</v>
          </cell>
          <cell r="R273">
            <v>0.9</v>
          </cell>
          <cell r="S273">
            <v>0.9</v>
          </cell>
          <cell r="T273">
            <v>0.9</v>
          </cell>
          <cell r="U273">
            <v>0.9</v>
          </cell>
          <cell r="V273">
            <v>0.9</v>
          </cell>
          <cell r="W273">
            <v>0.9</v>
          </cell>
          <cell r="X273">
            <v>0.9</v>
          </cell>
          <cell r="Y273">
            <v>0.9</v>
          </cell>
          <cell r="Z273">
            <v>0.9</v>
          </cell>
          <cell r="AA273">
            <v>0.9</v>
          </cell>
          <cell r="AB273">
            <v>0.9</v>
          </cell>
          <cell r="AC273">
            <v>0.9</v>
          </cell>
          <cell r="AD273">
            <v>0.9</v>
          </cell>
          <cell r="AE273">
            <v>0.9</v>
          </cell>
          <cell r="AF273">
            <v>0.9</v>
          </cell>
          <cell r="AG273">
            <v>0.9</v>
          </cell>
          <cell r="AH273">
            <v>0.9</v>
          </cell>
          <cell r="AI273">
            <v>0.9</v>
          </cell>
          <cell r="AJ273">
            <v>0.9</v>
          </cell>
          <cell r="AK273">
            <v>0.9</v>
          </cell>
          <cell r="AL273">
            <v>0.9</v>
          </cell>
          <cell r="AM273">
            <v>0.9</v>
          </cell>
          <cell r="AN273">
            <v>0.9</v>
          </cell>
          <cell r="AO273">
            <v>0.9</v>
          </cell>
          <cell r="AP273">
            <v>0.9</v>
          </cell>
          <cell r="AQ273">
            <v>0.9</v>
          </cell>
          <cell r="AR273">
            <v>0.9</v>
          </cell>
          <cell r="AS273">
            <v>0.9</v>
          </cell>
          <cell r="AT273">
            <v>0.9</v>
          </cell>
          <cell r="AU273">
            <v>0.9</v>
          </cell>
          <cell r="AV273">
            <v>0.9</v>
          </cell>
          <cell r="AW273">
            <v>0.9</v>
          </cell>
          <cell r="AX273">
            <v>0.9</v>
          </cell>
          <cell r="AY273">
            <v>0.9</v>
          </cell>
          <cell r="AZ273">
            <v>0.9</v>
          </cell>
          <cell r="BA273">
            <v>0.9</v>
          </cell>
          <cell r="BB273">
            <v>0.9</v>
          </cell>
          <cell r="BC273">
            <v>0.9</v>
          </cell>
          <cell r="BD273">
            <v>0.9</v>
          </cell>
          <cell r="BE273">
            <v>0.9</v>
          </cell>
          <cell r="BF273">
            <v>0.9</v>
          </cell>
          <cell r="BG273">
            <v>0.9</v>
          </cell>
          <cell r="BH273">
            <v>0.9</v>
          </cell>
          <cell r="BI273">
            <v>0.9</v>
          </cell>
          <cell r="BJ273">
            <v>0.9</v>
          </cell>
          <cell r="BK273">
            <v>0.9</v>
          </cell>
          <cell r="BL273">
            <v>0.9</v>
          </cell>
          <cell r="BM273">
            <v>0.9</v>
          </cell>
          <cell r="BN273">
            <v>0.9</v>
          </cell>
          <cell r="BO273">
            <v>0.9</v>
          </cell>
          <cell r="BP273">
            <v>0.9</v>
          </cell>
          <cell r="BQ273">
            <v>0.9</v>
          </cell>
          <cell r="BR273">
            <v>0.9</v>
          </cell>
          <cell r="BS273">
            <v>0.9</v>
          </cell>
          <cell r="BT273">
            <v>0.9</v>
          </cell>
          <cell r="BU273">
            <v>0.9</v>
          </cell>
          <cell r="BV273">
            <v>0.9</v>
          </cell>
          <cell r="BW273">
            <v>0.9</v>
          </cell>
          <cell r="BX273">
            <v>0.9</v>
          </cell>
          <cell r="BY273">
            <v>0.9</v>
          </cell>
          <cell r="BZ273">
            <v>0.9</v>
          </cell>
          <cell r="CA273">
            <v>0.9</v>
          </cell>
          <cell r="CB273">
            <v>0.9</v>
          </cell>
          <cell r="CC273">
            <v>0.9</v>
          </cell>
          <cell r="CD273">
            <v>0.9</v>
          </cell>
          <cell r="CE273">
            <v>0.9</v>
          </cell>
          <cell r="CF273">
            <v>0.9</v>
          </cell>
          <cell r="CG273">
            <v>0.9</v>
          </cell>
          <cell r="CH273">
            <v>0.9</v>
          </cell>
          <cell r="CI273">
            <v>0.9</v>
          </cell>
          <cell r="CJ273">
            <v>0.9</v>
          </cell>
          <cell r="CK273">
            <v>0.9</v>
          </cell>
          <cell r="CL273">
            <v>0.9</v>
          </cell>
          <cell r="CM273">
            <v>0.9</v>
          </cell>
          <cell r="CN273">
            <v>0.9</v>
          </cell>
          <cell r="CO273">
            <v>0.9</v>
          </cell>
          <cell r="CP273">
            <v>0.9</v>
          </cell>
          <cell r="CQ273">
            <v>0.9</v>
          </cell>
          <cell r="CR273">
            <v>0.9</v>
          </cell>
          <cell r="CS273">
            <v>0.9</v>
          </cell>
          <cell r="CT273">
            <v>0.9</v>
          </cell>
          <cell r="CU273">
            <v>0.9</v>
          </cell>
          <cell r="CV273">
            <v>0.9</v>
          </cell>
          <cell r="CW273">
            <v>0.9</v>
          </cell>
          <cell r="CX273">
            <v>0.9</v>
          </cell>
          <cell r="CY273">
            <v>0.9</v>
          </cell>
          <cell r="CZ273">
            <v>0.9</v>
          </cell>
          <cell r="DA273">
            <v>0.9</v>
          </cell>
          <cell r="DB273">
            <v>0.9</v>
          </cell>
          <cell r="DC273">
            <v>0.9</v>
          </cell>
          <cell r="DD273">
            <v>0.9</v>
          </cell>
          <cell r="DE273">
            <v>0.9</v>
          </cell>
          <cell r="DF273">
            <v>0.9</v>
          </cell>
          <cell r="DG273">
            <v>0.9</v>
          </cell>
          <cell r="DH273">
            <v>0.9</v>
          </cell>
          <cell r="DI273">
            <v>0.9</v>
          </cell>
          <cell r="DJ273">
            <v>0.9</v>
          </cell>
        </row>
        <row r="274">
          <cell r="M274" t="str">
            <v>GJ</v>
          </cell>
          <cell r="N274">
            <v>0.05</v>
          </cell>
          <cell r="O274">
            <v>0.05</v>
          </cell>
          <cell r="P274">
            <v>0.05</v>
          </cell>
          <cell r="Q274">
            <v>0.05</v>
          </cell>
          <cell r="R274">
            <v>0.05</v>
          </cell>
          <cell r="S274">
            <v>0.05</v>
          </cell>
          <cell r="T274">
            <v>0.05</v>
          </cell>
          <cell r="U274">
            <v>0.05</v>
          </cell>
          <cell r="V274">
            <v>0.05</v>
          </cell>
          <cell r="W274">
            <v>0.05</v>
          </cell>
          <cell r="X274">
            <v>0.05</v>
          </cell>
          <cell r="Y274">
            <v>0.05</v>
          </cell>
          <cell r="Z274">
            <v>0.05</v>
          </cell>
          <cell r="AA274">
            <v>0.05</v>
          </cell>
          <cell r="AB274">
            <v>0.05</v>
          </cell>
          <cell r="AC274">
            <v>0.05</v>
          </cell>
          <cell r="AD274">
            <v>0.05</v>
          </cell>
          <cell r="AE274">
            <v>0.05</v>
          </cell>
          <cell r="AF274">
            <v>0.05</v>
          </cell>
          <cell r="AG274">
            <v>0.05</v>
          </cell>
          <cell r="AH274">
            <v>0.05</v>
          </cell>
          <cell r="AI274">
            <v>0.05</v>
          </cell>
          <cell r="AJ274">
            <v>0.05</v>
          </cell>
          <cell r="AK274">
            <v>0.05</v>
          </cell>
          <cell r="AL274">
            <v>0.05</v>
          </cell>
          <cell r="AM274">
            <v>0.05</v>
          </cell>
          <cell r="AN274">
            <v>0.05</v>
          </cell>
          <cell r="AO274">
            <v>0.05</v>
          </cell>
          <cell r="AP274">
            <v>0.05</v>
          </cell>
          <cell r="AQ274">
            <v>0.05</v>
          </cell>
          <cell r="AR274">
            <v>0.05</v>
          </cell>
          <cell r="AS274">
            <v>0.05</v>
          </cell>
          <cell r="AT274">
            <v>0.05</v>
          </cell>
          <cell r="AU274">
            <v>0.05</v>
          </cell>
          <cell r="AV274">
            <v>0.05</v>
          </cell>
          <cell r="AW274">
            <v>0.05</v>
          </cell>
          <cell r="AX274">
            <v>0.05</v>
          </cell>
          <cell r="AY274">
            <v>0.05</v>
          </cell>
          <cell r="AZ274">
            <v>0.05</v>
          </cell>
          <cell r="BA274">
            <v>0.05</v>
          </cell>
          <cell r="BB274">
            <v>0.05</v>
          </cell>
          <cell r="BC274">
            <v>0.05</v>
          </cell>
          <cell r="BD274">
            <v>0.05</v>
          </cell>
          <cell r="BE274">
            <v>0.05</v>
          </cell>
          <cell r="BF274">
            <v>0.05</v>
          </cell>
          <cell r="BG274">
            <v>0.05</v>
          </cell>
          <cell r="BH274">
            <v>0.05</v>
          </cell>
          <cell r="BI274">
            <v>0.05</v>
          </cell>
          <cell r="BJ274">
            <v>0.05</v>
          </cell>
          <cell r="BK274">
            <v>0.05</v>
          </cell>
          <cell r="BL274">
            <v>0.05</v>
          </cell>
          <cell r="BM274">
            <v>0.05</v>
          </cell>
          <cell r="BN274">
            <v>0.05</v>
          </cell>
          <cell r="BO274">
            <v>0.05</v>
          </cell>
          <cell r="BP274">
            <v>0.05</v>
          </cell>
          <cell r="BQ274">
            <v>0.05</v>
          </cell>
          <cell r="BR274">
            <v>0.05</v>
          </cell>
          <cell r="BS274">
            <v>0.05</v>
          </cell>
          <cell r="BT274">
            <v>0.05</v>
          </cell>
          <cell r="BU274">
            <v>0.05</v>
          </cell>
          <cell r="BV274">
            <v>0.05</v>
          </cell>
          <cell r="BW274">
            <v>0.05</v>
          </cell>
          <cell r="BX274">
            <v>0.05</v>
          </cell>
          <cell r="BY274">
            <v>0.05</v>
          </cell>
          <cell r="BZ274">
            <v>0.05</v>
          </cell>
          <cell r="CA274">
            <v>0.05</v>
          </cell>
          <cell r="CB274">
            <v>0.05</v>
          </cell>
          <cell r="CC274">
            <v>0.05</v>
          </cell>
          <cell r="CD274">
            <v>0.05</v>
          </cell>
          <cell r="CE274">
            <v>0.05</v>
          </cell>
          <cell r="CF274">
            <v>0.05</v>
          </cell>
          <cell r="CG274">
            <v>0.05</v>
          </cell>
          <cell r="CH274">
            <v>0.05</v>
          </cell>
          <cell r="CI274">
            <v>0.05</v>
          </cell>
          <cell r="CJ274">
            <v>0.05</v>
          </cell>
          <cell r="CK274">
            <v>0.05</v>
          </cell>
          <cell r="CL274">
            <v>0.05</v>
          </cell>
          <cell r="CM274">
            <v>0.05</v>
          </cell>
          <cell r="CN274">
            <v>0.05</v>
          </cell>
          <cell r="CO274">
            <v>0.05</v>
          </cell>
          <cell r="CP274">
            <v>0.05</v>
          </cell>
          <cell r="CQ274">
            <v>0.05</v>
          </cell>
          <cell r="CR274">
            <v>0.05</v>
          </cell>
          <cell r="CS274">
            <v>0.05</v>
          </cell>
          <cell r="CT274">
            <v>0.05</v>
          </cell>
          <cell r="CU274">
            <v>0.05</v>
          </cell>
          <cell r="CV274">
            <v>0.05</v>
          </cell>
          <cell r="CW274">
            <v>0.05</v>
          </cell>
          <cell r="CX274">
            <v>0.05</v>
          </cell>
          <cell r="CY274">
            <v>0.05</v>
          </cell>
          <cell r="CZ274">
            <v>0.05</v>
          </cell>
          <cell r="DA274">
            <v>0.05</v>
          </cell>
          <cell r="DB274">
            <v>0.05</v>
          </cell>
          <cell r="DC274">
            <v>0.05</v>
          </cell>
          <cell r="DD274">
            <v>0.05</v>
          </cell>
          <cell r="DE274">
            <v>0.05</v>
          </cell>
          <cell r="DF274">
            <v>0.05</v>
          </cell>
          <cell r="DG274">
            <v>0.05</v>
          </cell>
          <cell r="DH274">
            <v>0.05</v>
          </cell>
          <cell r="DI274">
            <v>0.05</v>
          </cell>
          <cell r="DJ274">
            <v>0.05</v>
          </cell>
        </row>
        <row r="275">
          <cell r="M275" t="str">
            <v>GJ</v>
          </cell>
          <cell r="N275">
            <v>0.05</v>
          </cell>
          <cell r="O275">
            <v>0.05</v>
          </cell>
          <cell r="P275">
            <v>0.05</v>
          </cell>
          <cell r="Q275">
            <v>0.05</v>
          </cell>
          <cell r="R275">
            <v>0.05</v>
          </cell>
          <cell r="S275">
            <v>0.05</v>
          </cell>
          <cell r="T275">
            <v>0.05</v>
          </cell>
          <cell r="U275">
            <v>0.05</v>
          </cell>
          <cell r="V275">
            <v>0.05</v>
          </cell>
          <cell r="W275">
            <v>0.05</v>
          </cell>
          <cell r="X275">
            <v>0.05</v>
          </cell>
          <cell r="Y275">
            <v>0.05</v>
          </cell>
          <cell r="Z275">
            <v>0.05</v>
          </cell>
          <cell r="AA275">
            <v>0.05</v>
          </cell>
          <cell r="AB275">
            <v>0.05</v>
          </cell>
          <cell r="AC275">
            <v>0.05</v>
          </cell>
          <cell r="AD275">
            <v>0.05</v>
          </cell>
          <cell r="AE275">
            <v>0.05</v>
          </cell>
          <cell r="AF275">
            <v>0.05</v>
          </cell>
          <cell r="AG275">
            <v>0.05</v>
          </cell>
          <cell r="AH275">
            <v>0.05</v>
          </cell>
          <cell r="AI275">
            <v>0.05</v>
          </cell>
          <cell r="AJ275">
            <v>0.05</v>
          </cell>
          <cell r="AK275">
            <v>0.05</v>
          </cell>
          <cell r="AL275">
            <v>0.05</v>
          </cell>
          <cell r="AM275">
            <v>0.05</v>
          </cell>
          <cell r="AN275">
            <v>0.05</v>
          </cell>
          <cell r="AO275">
            <v>0.05</v>
          </cell>
          <cell r="AP275">
            <v>0.05</v>
          </cell>
          <cell r="AQ275">
            <v>0.05</v>
          </cell>
          <cell r="AR275">
            <v>0.05</v>
          </cell>
          <cell r="AS275">
            <v>0.05</v>
          </cell>
          <cell r="AT275">
            <v>0.05</v>
          </cell>
          <cell r="AU275">
            <v>0.05</v>
          </cell>
          <cell r="AV275">
            <v>0.05</v>
          </cell>
          <cell r="AW275">
            <v>0.05</v>
          </cell>
          <cell r="AX275">
            <v>0.05</v>
          </cell>
          <cell r="AY275">
            <v>0.05</v>
          </cell>
          <cell r="AZ275">
            <v>0.05</v>
          </cell>
          <cell r="BA275">
            <v>0.05</v>
          </cell>
          <cell r="BB275">
            <v>0.05</v>
          </cell>
          <cell r="BC275">
            <v>0.05</v>
          </cell>
          <cell r="BD275">
            <v>0.05</v>
          </cell>
          <cell r="BE275">
            <v>0.05</v>
          </cell>
          <cell r="BF275">
            <v>0.05</v>
          </cell>
          <cell r="BG275">
            <v>0.05</v>
          </cell>
          <cell r="BH275">
            <v>0.05</v>
          </cell>
          <cell r="BI275">
            <v>0.05</v>
          </cell>
          <cell r="BJ275">
            <v>0.05</v>
          </cell>
          <cell r="BK275">
            <v>0.05</v>
          </cell>
          <cell r="BL275">
            <v>0.05</v>
          </cell>
          <cell r="BM275">
            <v>0.05</v>
          </cell>
          <cell r="BN275">
            <v>0.05</v>
          </cell>
          <cell r="BO275">
            <v>0.05</v>
          </cell>
          <cell r="BP275">
            <v>0.05</v>
          </cell>
          <cell r="BQ275">
            <v>0.05</v>
          </cell>
          <cell r="BR275">
            <v>0.05</v>
          </cell>
          <cell r="BS275">
            <v>0.05</v>
          </cell>
          <cell r="BT275">
            <v>0.05</v>
          </cell>
          <cell r="BU275">
            <v>0.05</v>
          </cell>
          <cell r="BV275">
            <v>0.05</v>
          </cell>
          <cell r="BW275">
            <v>0.05</v>
          </cell>
          <cell r="BX275">
            <v>0.05</v>
          </cell>
          <cell r="BY275">
            <v>0.05</v>
          </cell>
          <cell r="BZ275">
            <v>0.05</v>
          </cell>
          <cell r="CA275">
            <v>0.05</v>
          </cell>
          <cell r="CB275">
            <v>0.05</v>
          </cell>
          <cell r="CC275">
            <v>0.05</v>
          </cell>
          <cell r="CD275">
            <v>0.05</v>
          </cell>
          <cell r="CE275">
            <v>0.05</v>
          </cell>
          <cell r="CF275">
            <v>0.05</v>
          </cell>
          <cell r="CG275">
            <v>0.05</v>
          </cell>
          <cell r="CH275">
            <v>0.05</v>
          </cell>
          <cell r="CI275">
            <v>0.05</v>
          </cell>
          <cell r="CJ275">
            <v>0.05</v>
          </cell>
          <cell r="CK275">
            <v>0.05</v>
          </cell>
          <cell r="CL275">
            <v>0.05</v>
          </cell>
          <cell r="CM275">
            <v>0.05</v>
          </cell>
          <cell r="CN275">
            <v>0.05</v>
          </cell>
          <cell r="CO275">
            <v>0.05</v>
          </cell>
          <cell r="CP275">
            <v>0.05</v>
          </cell>
          <cell r="CQ275">
            <v>0.05</v>
          </cell>
          <cell r="CR275">
            <v>0.05</v>
          </cell>
          <cell r="CS275">
            <v>0.05</v>
          </cell>
          <cell r="CT275">
            <v>0.05</v>
          </cell>
          <cell r="CU275">
            <v>0.05</v>
          </cell>
          <cell r="CV275">
            <v>0.05</v>
          </cell>
          <cell r="CW275">
            <v>0.05</v>
          </cell>
          <cell r="CX275">
            <v>0.05</v>
          </cell>
          <cell r="CY275">
            <v>0.05</v>
          </cell>
          <cell r="CZ275">
            <v>0.05</v>
          </cell>
          <cell r="DA275">
            <v>0.05</v>
          </cell>
          <cell r="DB275">
            <v>0.05</v>
          </cell>
          <cell r="DC275">
            <v>0.05</v>
          </cell>
          <cell r="DD275">
            <v>0.05</v>
          </cell>
          <cell r="DE275">
            <v>0.05</v>
          </cell>
          <cell r="DF275">
            <v>0.05</v>
          </cell>
          <cell r="DG275">
            <v>0.05</v>
          </cell>
          <cell r="DH275">
            <v>0.05</v>
          </cell>
          <cell r="DI275">
            <v>0.05</v>
          </cell>
          <cell r="DJ275">
            <v>0.05</v>
          </cell>
        </row>
        <row r="276">
          <cell r="M276" t="str">
            <v>GJ</v>
          </cell>
          <cell r="N276">
            <v>0.72599999999999998</v>
          </cell>
          <cell r="O276">
            <v>0.72599999999999998</v>
          </cell>
          <cell r="P276">
            <v>0.72599999999999998</v>
          </cell>
          <cell r="Q276">
            <v>0.72599999999999998</v>
          </cell>
          <cell r="R276">
            <v>0.72599999999999998</v>
          </cell>
          <cell r="S276">
            <v>0.72599999999999998</v>
          </cell>
          <cell r="T276">
            <v>0.72599999999999998</v>
          </cell>
          <cell r="U276">
            <v>0.72599999999999998</v>
          </cell>
          <cell r="V276">
            <v>0.72599999999999998</v>
          </cell>
          <cell r="W276">
            <v>0.72599999999999998</v>
          </cell>
          <cell r="X276">
            <v>0.72599999999999998</v>
          </cell>
          <cell r="Y276">
            <v>0.72599999999999998</v>
          </cell>
          <cell r="Z276">
            <v>0.72599999999999998</v>
          </cell>
          <cell r="AA276">
            <v>0.72599999999999998</v>
          </cell>
          <cell r="AB276">
            <v>0.72599999999999998</v>
          </cell>
          <cell r="AC276">
            <v>0.72599999999999998</v>
          </cell>
          <cell r="AD276">
            <v>0.72599999999999998</v>
          </cell>
          <cell r="AE276">
            <v>0.72599999999999998</v>
          </cell>
          <cell r="AF276">
            <v>0.72599999999999998</v>
          </cell>
          <cell r="AG276">
            <v>0.72599999999999998</v>
          </cell>
          <cell r="AH276">
            <v>0.72599999999999998</v>
          </cell>
          <cell r="AI276">
            <v>0.72599999999999998</v>
          </cell>
          <cell r="AJ276">
            <v>0.72599999999999998</v>
          </cell>
          <cell r="AK276">
            <v>0.72599999999999998</v>
          </cell>
          <cell r="AL276">
            <v>0.72599999999999998</v>
          </cell>
          <cell r="AM276">
            <v>0.72599999999999998</v>
          </cell>
          <cell r="AN276">
            <v>0.72599999999999998</v>
          </cell>
          <cell r="AO276">
            <v>0.72599999999999998</v>
          </cell>
          <cell r="AP276">
            <v>0.72599999999999998</v>
          </cell>
          <cell r="AQ276">
            <v>0.72599999999999998</v>
          </cell>
          <cell r="AR276">
            <v>0.72599999999999998</v>
          </cell>
          <cell r="AS276">
            <v>0.72599999999999998</v>
          </cell>
          <cell r="AT276">
            <v>0.72599999999999998</v>
          </cell>
          <cell r="AU276">
            <v>0.72599999999999998</v>
          </cell>
          <cell r="AV276">
            <v>0.72599999999999998</v>
          </cell>
          <cell r="AW276">
            <v>0.72599999999999998</v>
          </cell>
          <cell r="AX276">
            <v>0.72599999999999998</v>
          </cell>
          <cell r="AY276">
            <v>0.72599999999999998</v>
          </cell>
          <cell r="AZ276">
            <v>0.72599999999999998</v>
          </cell>
          <cell r="BA276">
            <v>0.72599999999999998</v>
          </cell>
          <cell r="BB276">
            <v>0.72599999999999998</v>
          </cell>
          <cell r="BC276">
            <v>0.72599999999999998</v>
          </cell>
          <cell r="BD276">
            <v>0.72599999999999998</v>
          </cell>
          <cell r="BE276">
            <v>0.72599999999999998</v>
          </cell>
          <cell r="BF276">
            <v>0.72599999999999998</v>
          </cell>
          <cell r="BG276">
            <v>0.72599999999999998</v>
          </cell>
          <cell r="BH276">
            <v>0.72599999999999998</v>
          </cell>
          <cell r="BI276">
            <v>0.72599999999999998</v>
          </cell>
          <cell r="BJ276">
            <v>0.72599999999999998</v>
          </cell>
          <cell r="BK276">
            <v>0.72599999999999998</v>
          </cell>
          <cell r="BL276">
            <v>0.72599999999999998</v>
          </cell>
          <cell r="BM276">
            <v>0.72599999999999998</v>
          </cell>
          <cell r="BN276">
            <v>0.72599999999999998</v>
          </cell>
          <cell r="BO276">
            <v>0.72599999999999998</v>
          </cell>
          <cell r="BP276">
            <v>0.72599999999999998</v>
          </cell>
          <cell r="BQ276">
            <v>0.72599999999999998</v>
          </cell>
          <cell r="BR276">
            <v>0.72599999999999998</v>
          </cell>
          <cell r="BS276">
            <v>0.72599999999999998</v>
          </cell>
          <cell r="BT276">
            <v>0.72599999999999998</v>
          </cell>
          <cell r="BU276">
            <v>0.72599999999999998</v>
          </cell>
          <cell r="BV276">
            <v>0.72599999999999998</v>
          </cell>
          <cell r="BW276">
            <v>0.72599999999999998</v>
          </cell>
          <cell r="BX276">
            <v>0.72599999999999998</v>
          </cell>
          <cell r="BY276">
            <v>0.72599999999999998</v>
          </cell>
          <cell r="BZ276">
            <v>0.72599999999999998</v>
          </cell>
          <cell r="CA276">
            <v>0.72599999999999998</v>
          </cell>
          <cell r="CB276">
            <v>0.72599999999999998</v>
          </cell>
          <cell r="CC276">
            <v>0.72599999999999998</v>
          </cell>
          <cell r="CD276">
            <v>0.72599999999999998</v>
          </cell>
          <cell r="CE276">
            <v>0.72599999999999998</v>
          </cell>
          <cell r="CF276">
            <v>0.72599999999999998</v>
          </cell>
          <cell r="CG276">
            <v>0.72599999999999998</v>
          </cell>
          <cell r="CH276">
            <v>0.72599999999999998</v>
          </cell>
          <cell r="CI276">
            <v>0.72599999999999998</v>
          </cell>
          <cell r="CJ276">
            <v>0.72599999999999998</v>
          </cell>
          <cell r="CK276">
            <v>0.72599999999999998</v>
          </cell>
          <cell r="CL276">
            <v>0.72599999999999998</v>
          </cell>
          <cell r="CM276">
            <v>0.72599999999999998</v>
          </cell>
          <cell r="CN276">
            <v>0.72599999999999998</v>
          </cell>
          <cell r="CO276">
            <v>0.72599999999999998</v>
          </cell>
          <cell r="CP276">
            <v>0.72599999999999998</v>
          </cell>
          <cell r="CQ276">
            <v>0.72599999999999998</v>
          </cell>
          <cell r="CR276">
            <v>0.72599999999999998</v>
          </cell>
          <cell r="CS276">
            <v>0.72599999999999998</v>
          </cell>
          <cell r="CT276">
            <v>0.72599999999999998</v>
          </cell>
          <cell r="CU276">
            <v>0.72599999999999998</v>
          </cell>
          <cell r="CV276">
            <v>0.72599999999999998</v>
          </cell>
          <cell r="CW276">
            <v>0.72599999999999998</v>
          </cell>
          <cell r="CX276">
            <v>0.72599999999999998</v>
          </cell>
          <cell r="CY276">
            <v>0.72599999999999998</v>
          </cell>
          <cell r="CZ276">
            <v>0.72599999999999998</v>
          </cell>
          <cell r="DA276">
            <v>0.72599999999999998</v>
          </cell>
          <cell r="DB276">
            <v>0.72599999999999998</v>
          </cell>
          <cell r="DC276">
            <v>0.72599999999999998</v>
          </cell>
          <cell r="DD276">
            <v>0.72599999999999998</v>
          </cell>
          <cell r="DE276">
            <v>0.72599999999999998</v>
          </cell>
          <cell r="DF276">
            <v>0.72599999999999998</v>
          </cell>
          <cell r="DG276">
            <v>0.72599999999999998</v>
          </cell>
          <cell r="DH276">
            <v>0.72599999999999998</v>
          </cell>
          <cell r="DI276">
            <v>0.72599999999999998</v>
          </cell>
          <cell r="DJ276">
            <v>0.72599999999999998</v>
          </cell>
        </row>
        <row r="277">
          <cell r="M277" t="str">
            <v>GJ</v>
          </cell>
          <cell r="N277">
            <v>0.27400000000000002</v>
          </cell>
          <cell r="O277">
            <v>0.27400000000000002</v>
          </cell>
          <cell r="P277">
            <v>0.27400000000000002</v>
          </cell>
          <cell r="Q277">
            <v>0.27400000000000002</v>
          </cell>
          <cell r="R277">
            <v>0.27400000000000002</v>
          </cell>
          <cell r="S277">
            <v>0.27400000000000002</v>
          </cell>
          <cell r="T277">
            <v>0.27400000000000002</v>
          </cell>
          <cell r="U277">
            <v>0.27400000000000002</v>
          </cell>
          <cell r="V277">
            <v>0.27400000000000002</v>
          </cell>
          <cell r="W277">
            <v>0.27400000000000002</v>
          </cell>
          <cell r="X277">
            <v>0.27400000000000002</v>
          </cell>
          <cell r="Y277">
            <v>0.27400000000000002</v>
          </cell>
          <cell r="Z277">
            <v>0.27400000000000002</v>
          </cell>
          <cell r="AA277">
            <v>0.27400000000000002</v>
          </cell>
          <cell r="AB277">
            <v>0.27400000000000002</v>
          </cell>
          <cell r="AC277">
            <v>0.27400000000000002</v>
          </cell>
          <cell r="AD277">
            <v>0.27400000000000002</v>
          </cell>
          <cell r="AE277">
            <v>0.27400000000000002</v>
          </cell>
          <cell r="AF277">
            <v>0.27400000000000002</v>
          </cell>
          <cell r="AG277">
            <v>0.27400000000000002</v>
          </cell>
          <cell r="AH277">
            <v>0.27400000000000002</v>
          </cell>
          <cell r="AI277">
            <v>0.27400000000000002</v>
          </cell>
          <cell r="AJ277">
            <v>0.27400000000000002</v>
          </cell>
          <cell r="AK277">
            <v>0.27400000000000002</v>
          </cell>
          <cell r="AL277">
            <v>0.27400000000000002</v>
          </cell>
          <cell r="AM277">
            <v>0.27400000000000002</v>
          </cell>
          <cell r="AN277">
            <v>0.27400000000000002</v>
          </cell>
          <cell r="AO277">
            <v>0.27400000000000002</v>
          </cell>
          <cell r="AP277">
            <v>0.27400000000000002</v>
          </cell>
          <cell r="AQ277">
            <v>0.27400000000000002</v>
          </cell>
          <cell r="AR277">
            <v>0.27400000000000002</v>
          </cell>
          <cell r="AS277">
            <v>0.27400000000000002</v>
          </cell>
          <cell r="AT277">
            <v>0.27400000000000002</v>
          </cell>
          <cell r="AU277">
            <v>0.27400000000000002</v>
          </cell>
          <cell r="AV277">
            <v>0.27400000000000002</v>
          </cell>
          <cell r="AW277">
            <v>0.27400000000000002</v>
          </cell>
          <cell r="AX277">
            <v>0.27400000000000002</v>
          </cell>
          <cell r="AY277">
            <v>0.27400000000000002</v>
          </cell>
          <cell r="AZ277">
            <v>0.27400000000000002</v>
          </cell>
          <cell r="BA277">
            <v>0.27400000000000002</v>
          </cell>
          <cell r="BB277">
            <v>0.27400000000000002</v>
          </cell>
          <cell r="BC277">
            <v>0.27400000000000002</v>
          </cell>
          <cell r="BD277">
            <v>0.27400000000000002</v>
          </cell>
          <cell r="BE277">
            <v>0.27400000000000002</v>
          </cell>
          <cell r="BF277">
            <v>0.27400000000000002</v>
          </cell>
          <cell r="BG277">
            <v>0.27400000000000002</v>
          </cell>
          <cell r="BH277">
            <v>0.27400000000000002</v>
          </cell>
          <cell r="BI277">
            <v>0.27400000000000002</v>
          </cell>
          <cell r="BJ277">
            <v>0.27400000000000002</v>
          </cell>
          <cell r="BK277">
            <v>0.27400000000000002</v>
          </cell>
          <cell r="BL277">
            <v>0.27400000000000002</v>
          </cell>
          <cell r="BM277">
            <v>0.27400000000000002</v>
          </cell>
          <cell r="BN277">
            <v>0.27400000000000002</v>
          </cell>
          <cell r="BO277">
            <v>0.27400000000000002</v>
          </cell>
          <cell r="BP277">
            <v>0.27400000000000002</v>
          </cell>
          <cell r="BQ277">
            <v>0.27400000000000002</v>
          </cell>
          <cell r="BR277">
            <v>0.27400000000000002</v>
          </cell>
          <cell r="BS277">
            <v>0.27400000000000002</v>
          </cell>
          <cell r="BT277">
            <v>0.27400000000000002</v>
          </cell>
          <cell r="BU277">
            <v>0.27400000000000002</v>
          </cell>
          <cell r="BV277">
            <v>0.27400000000000002</v>
          </cell>
          <cell r="BW277">
            <v>0.27400000000000002</v>
          </cell>
          <cell r="BX277">
            <v>0.27400000000000002</v>
          </cell>
          <cell r="BY277">
            <v>0.27400000000000002</v>
          </cell>
          <cell r="BZ277">
            <v>0.27400000000000002</v>
          </cell>
          <cell r="CA277">
            <v>0.27400000000000002</v>
          </cell>
          <cell r="CB277">
            <v>0.27400000000000002</v>
          </cell>
          <cell r="CC277">
            <v>0.27400000000000002</v>
          </cell>
          <cell r="CD277">
            <v>0.27400000000000002</v>
          </cell>
          <cell r="CE277">
            <v>0.27400000000000002</v>
          </cell>
          <cell r="CF277">
            <v>0.27400000000000002</v>
          </cell>
          <cell r="CG277">
            <v>0.27400000000000002</v>
          </cell>
          <cell r="CH277">
            <v>0.27400000000000002</v>
          </cell>
          <cell r="CI277">
            <v>0.27400000000000002</v>
          </cell>
          <cell r="CJ277">
            <v>0.27400000000000002</v>
          </cell>
          <cell r="CK277">
            <v>0.27400000000000002</v>
          </cell>
          <cell r="CL277">
            <v>0.27400000000000002</v>
          </cell>
          <cell r="CM277">
            <v>0.27400000000000002</v>
          </cell>
          <cell r="CN277">
            <v>0.27400000000000002</v>
          </cell>
          <cell r="CO277">
            <v>0.27400000000000002</v>
          </cell>
          <cell r="CP277">
            <v>0.27400000000000002</v>
          </cell>
          <cell r="CQ277">
            <v>0.27400000000000002</v>
          </cell>
          <cell r="CR277">
            <v>0.27400000000000002</v>
          </cell>
          <cell r="CS277">
            <v>0.27400000000000002</v>
          </cell>
          <cell r="CT277">
            <v>0.27400000000000002</v>
          </cell>
          <cell r="CU277">
            <v>0.27400000000000002</v>
          </cell>
          <cell r="CV277">
            <v>0.27400000000000002</v>
          </cell>
          <cell r="CW277">
            <v>0.27400000000000002</v>
          </cell>
          <cell r="CX277">
            <v>0.27400000000000002</v>
          </cell>
          <cell r="CY277">
            <v>0.27400000000000002</v>
          </cell>
          <cell r="CZ277">
            <v>0.27400000000000002</v>
          </cell>
          <cell r="DA277">
            <v>0.27400000000000002</v>
          </cell>
          <cell r="DB277">
            <v>0.27400000000000002</v>
          </cell>
          <cell r="DC277">
            <v>0.27400000000000002</v>
          </cell>
          <cell r="DD277">
            <v>0.27400000000000002</v>
          </cell>
          <cell r="DE277">
            <v>0.27400000000000002</v>
          </cell>
          <cell r="DF277">
            <v>0.27400000000000002</v>
          </cell>
          <cell r="DG277">
            <v>0.27400000000000002</v>
          </cell>
          <cell r="DH277">
            <v>0.27400000000000002</v>
          </cell>
          <cell r="DI277">
            <v>0.27400000000000002</v>
          </cell>
          <cell r="DJ277">
            <v>0.27400000000000002</v>
          </cell>
        </row>
        <row r="278">
          <cell r="M278" t="str">
            <v>GJ</v>
          </cell>
          <cell r="N278">
            <v>0.72599999999999998</v>
          </cell>
          <cell r="O278">
            <v>0.72599999999999998</v>
          </cell>
          <cell r="P278">
            <v>0.72599999999999998</v>
          </cell>
          <cell r="Q278">
            <v>0.72599999999999998</v>
          </cell>
          <cell r="R278">
            <v>0.72599999999999998</v>
          </cell>
          <cell r="S278">
            <v>0.72599999999999998</v>
          </cell>
          <cell r="T278">
            <v>0.72599999999999998</v>
          </cell>
          <cell r="U278">
            <v>0.72599999999999998</v>
          </cell>
          <cell r="V278">
            <v>0.72599999999999998</v>
          </cell>
          <cell r="W278">
            <v>0.72599999999999998</v>
          </cell>
          <cell r="X278">
            <v>0.72599999999999998</v>
          </cell>
          <cell r="Y278">
            <v>0.72599999999999998</v>
          </cell>
          <cell r="Z278">
            <v>0.72599999999999998</v>
          </cell>
          <cell r="AA278">
            <v>0.72599999999999998</v>
          </cell>
          <cell r="AB278">
            <v>0.72599999999999998</v>
          </cell>
          <cell r="AC278">
            <v>0.72599999999999998</v>
          </cell>
          <cell r="AD278">
            <v>0.72599999999999998</v>
          </cell>
          <cell r="AE278">
            <v>0.72599999999999998</v>
          </cell>
          <cell r="AF278">
            <v>0.72599999999999998</v>
          </cell>
          <cell r="AG278">
            <v>0.72599999999999998</v>
          </cell>
          <cell r="AH278">
            <v>0.72599999999999998</v>
          </cell>
          <cell r="AI278">
            <v>0.72599999999999998</v>
          </cell>
          <cell r="AJ278">
            <v>0.72599999999999998</v>
          </cell>
          <cell r="AK278">
            <v>0.72599999999999998</v>
          </cell>
          <cell r="AL278">
            <v>0.72599999999999998</v>
          </cell>
          <cell r="AM278">
            <v>0.72599999999999998</v>
          </cell>
          <cell r="AN278">
            <v>0.72599999999999998</v>
          </cell>
          <cell r="AO278">
            <v>0.72599999999999998</v>
          </cell>
          <cell r="AP278">
            <v>0.72599999999999998</v>
          </cell>
          <cell r="AQ278">
            <v>0.72599999999999998</v>
          </cell>
          <cell r="AR278">
            <v>0.72599999999999998</v>
          </cell>
          <cell r="AS278">
            <v>0.72599999999999998</v>
          </cell>
          <cell r="AT278">
            <v>0.72599999999999998</v>
          </cell>
          <cell r="AU278">
            <v>0.72599999999999998</v>
          </cell>
          <cell r="AV278">
            <v>0.72599999999999998</v>
          </cell>
          <cell r="AW278">
            <v>0.72599999999999998</v>
          </cell>
          <cell r="AX278">
            <v>0.72599999999999998</v>
          </cell>
          <cell r="AY278">
            <v>0.72599999999999998</v>
          </cell>
          <cell r="AZ278">
            <v>0.72599999999999998</v>
          </cell>
          <cell r="BA278">
            <v>0.72599999999999998</v>
          </cell>
          <cell r="BB278">
            <v>0.72599999999999998</v>
          </cell>
          <cell r="BC278">
            <v>0.72599999999999998</v>
          </cell>
          <cell r="BD278">
            <v>0.72599999999999998</v>
          </cell>
          <cell r="BE278">
            <v>0.72599999999999998</v>
          </cell>
          <cell r="BF278">
            <v>0.72599999999999998</v>
          </cell>
          <cell r="BG278">
            <v>0.72599999999999998</v>
          </cell>
          <cell r="BH278">
            <v>0.72599999999999998</v>
          </cell>
          <cell r="BI278">
            <v>0.72599999999999998</v>
          </cell>
          <cell r="BJ278">
            <v>0.72599999999999998</v>
          </cell>
          <cell r="BK278">
            <v>0.72599999999999998</v>
          </cell>
          <cell r="BL278">
            <v>0.72599999999999998</v>
          </cell>
          <cell r="BM278">
            <v>0.72599999999999998</v>
          </cell>
          <cell r="BN278">
            <v>0.72599999999999998</v>
          </cell>
          <cell r="BO278">
            <v>0.72599999999999998</v>
          </cell>
          <cell r="BP278">
            <v>0.72599999999999998</v>
          </cell>
          <cell r="BQ278">
            <v>0.72599999999999998</v>
          </cell>
          <cell r="BR278">
            <v>0.72599999999999998</v>
          </cell>
          <cell r="BS278">
            <v>0.72599999999999998</v>
          </cell>
          <cell r="BT278">
            <v>0.72599999999999998</v>
          </cell>
          <cell r="BU278">
            <v>0.72599999999999998</v>
          </cell>
          <cell r="BV278">
            <v>0.72599999999999998</v>
          </cell>
          <cell r="BW278">
            <v>0.72599999999999998</v>
          </cell>
          <cell r="BX278">
            <v>0.72599999999999998</v>
          </cell>
          <cell r="BY278">
            <v>0.72599999999999998</v>
          </cell>
          <cell r="BZ278">
            <v>0.72599999999999998</v>
          </cell>
          <cell r="CA278">
            <v>0.72599999999999998</v>
          </cell>
          <cell r="CB278">
            <v>0.72599999999999998</v>
          </cell>
          <cell r="CC278">
            <v>0.72599999999999998</v>
          </cell>
          <cell r="CD278">
            <v>0.72599999999999998</v>
          </cell>
          <cell r="CE278">
            <v>0.72599999999999998</v>
          </cell>
          <cell r="CF278">
            <v>0.72599999999999998</v>
          </cell>
          <cell r="CG278">
            <v>0.72599999999999998</v>
          </cell>
          <cell r="CH278">
            <v>0.72599999999999998</v>
          </cell>
          <cell r="CI278">
            <v>0.72599999999999998</v>
          </cell>
          <cell r="CJ278">
            <v>0.72599999999999998</v>
          </cell>
          <cell r="CK278">
            <v>0.72599999999999998</v>
          </cell>
          <cell r="CL278">
            <v>0.72599999999999998</v>
          </cell>
          <cell r="CM278">
            <v>0.72599999999999998</v>
          </cell>
          <cell r="CN278">
            <v>0.72599999999999998</v>
          </cell>
          <cell r="CO278">
            <v>0.72599999999999998</v>
          </cell>
          <cell r="CP278">
            <v>0.72599999999999998</v>
          </cell>
          <cell r="CQ278">
            <v>0.72599999999999998</v>
          </cell>
          <cell r="CR278">
            <v>0.72599999999999998</v>
          </cell>
          <cell r="CS278">
            <v>0.72599999999999998</v>
          </cell>
          <cell r="CT278">
            <v>0.72599999999999998</v>
          </cell>
          <cell r="CU278">
            <v>0.72599999999999998</v>
          </cell>
          <cell r="CV278">
            <v>0.72599999999999998</v>
          </cell>
          <cell r="CW278">
            <v>0.72599999999999998</v>
          </cell>
          <cell r="CX278">
            <v>0.72599999999999998</v>
          </cell>
          <cell r="CY278">
            <v>0.72599999999999998</v>
          </cell>
          <cell r="CZ278">
            <v>0.72599999999999998</v>
          </cell>
          <cell r="DA278">
            <v>0.72599999999999998</v>
          </cell>
          <cell r="DB278">
            <v>0.72599999999999998</v>
          </cell>
          <cell r="DC278">
            <v>0.72599999999999998</v>
          </cell>
          <cell r="DD278">
            <v>0.72599999999999998</v>
          </cell>
          <cell r="DE278">
            <v>0.72599999999999998</v>
          </cell>
          <cell r="DF278">
            <v>0.72599999999999998</v>
          </cell>
          <cell r="DG278">
            <v>0.72599999999999998</v>
          </cell>
          <cell r="DH278">
            <v>0.72599999999999998</v>
          </cell>
          <cell r="DI278">
            <v>0.72599999999999998</v>
          </cell>
          <cell r="DJ278">
            <v>0.72599999999999998</v>
          </cell>
        </row>
        <row r="279">
          <cell r="M279" t="str">
            <v>GJ</v>
          </cell>
          <cell r="N279">
            <v>0.27400000000000002</v>
          </cell>
          <cell r="O279">
            <v>0.27400000000000002</v>
          </cell>
          <cell r="P279">
            <v>0.27400000000000002</v>
          </cell>
          <cell r="Q279">
            <v>0.27400000000000002</v>
          </cell>
          <cell r="R279">
            <v>0.27400000000000002</v>
          </cell>
          <cell r="S279">
            <v>0.27400000000000002</v>
          </cell>
          <cell r="T279">
            <v>0.27400000000000002</v>
          </cell>
          <cell r="U279">
            <v>0.27400000000000002</v>
          </cell>
          <cell r="V279">
            <v>0.27400000000000002</v>
          </cell>
          <cell r="W279">
            <v>0.27400000000000002</v>
          </cell>
          <cell r="X279">
            <v>0.27400000000000002</v>
          </cell>
          <cell r="Y279">
            <v>0.27400000000000002</v>
          </cell>
          <cell r="Z279">
            <v>0.27400000000000002</v>
          </cell>
          <cell r="AA279">
            <v>0.27400000000000002</v>
          </cell>
          <cell r="AB279">
            <v>0.27400000000000002</v>
          </cell>
          <cell r="AC279">
            <v>0.27400000000000002</v>
          </cell>
          <cell r="AD279">
            <v>0.27400000000000002</v>
          </cell>
          <cell r="AE279">
            <v>0.27400000000000002</v>
          </cell>
          <cell r="AF279">
            <v>0.27400000000000002</v>
          </cell>
          <cell r="AG279">
            <v>0.27400000000000002</v>
          </cell>
          <cell r="AH279">
            <v>0.27400000000000002</v>
          </cell>
          <cell r="AI279">
            <v>0.27400000000000002</v>
          </cell>
          <cell r="AJ279">
            <v>0.27400000000000002</v>
          </cell>
          <cell r="AK279">
            <v>0.27400000000000002</v>
          </cell>
          <cell r="AL279">
            <v>0.27400000000000002</v>
          </cell>
          <cell r="AM279">
            <v>0.27400000000000002</v>
          </cell>
          <cell r="AN279">
            <v>0.27400000000000002</v>
          </cell>
          <cell r="AO279">
            <v>0.27400000000000002</v>
          </cell>
          <cell r="AP279">
            <v>0.27400000000000002</v>
          </cell>
          <cell r="AQ279">
            <v>0.27400000000000002</v>
          </cell>
          <cell r="AR279">
            <v>0.27400000000000002</v>
          </cell>
          <cell r="AS279">
            <v>0.27400000000000002</v>
          </cell>
          <cell r="AT279">
            <v>0.27400000000000002</v>
          </cell>
          <cell r="AU279">
            <v>0.27400000000000002</v>
          </cell>
          <cell r="AV279">
            <v>0.27400000000000002</v>
          </cell>
          <cell r="AW279">
            <v>0.27400000000000002</v>
          </cell>
          <cell r="AX279">
            <v>0.27400000000000002</v>
          </cell>
          <cell r="AY279">
            <v>0.27400000000000002</v>
          </cell>
          <cell r="AZ279">
            <v>0.27400000000000002</v>
          </cell>
          <cell r="BA279">
            <v>0.27400000000000002</v>
          </cell>
          <cell r="BB279">
            <v>0.27400000000000002</v>
          </cell>
          <cell r="BC279">
            <v>0.27400000000000002</v>
          </cell>
          <cell r="BD279">
            <v>0.27400000000000002</v>
          </cell>
          <cell r="BE279">
            <v>0.27400000000000002</v>
          </cell>
          <cell r="BF279">
            <v>0.27400000000000002</v>
          </cell>
          <cell r="BG279">
            <v>0.27400000000000002</v>
          </cell>
          <cell r="BH279">
            <v>0.27400000000000002</v>
          </cell>
          <cell r="BI279">
            <v>0.27400000000000002</v>
          </cell>
          <cell r="BJ279">
            <v>0.27400000000000002</v>
          </cell>
          <cell r="BK279">
            <v>0.27400000000000002</v>
          </cell>
          <cell r="BL279">
            <v>0.27400000000000002</v>
          </cell>
          <cell r="BM279">
            <v>0.27400000000000002</v>
          </cell>
          <cell r="BN279">
            <v>0.27400000000000002</v>
          </cell>
          <cell r="BO279">
            <v>0.27400000000000002</v>
          </cell>
          <cell r="BP279">
            <v>0.27400000000000002</v>
          </cell>
          <cell r="BQ279">
            <v>0.27400000000000002</v>
          </cell>
          <cell r="BR279">
            <v>0.27400000000000002</v>
          </cell>
          <cell r="BS279">
            <v>0.27400000000000002</v>
          </cell>
          <cell r="BT279">
            <v>0.27400000000000002</v>
          </cell>
          <cell r="BU279">
            <v>0.27400000000000002</v>
          </cell>
          <cell r="BV279">
            <v>0.27400000000000002</v>
          </cell>
          <cell r="BW279">
            <v>0.27400000000000002</v>
          </cell>
          <cell r="BX279">
            <v>0.27400000000000002</v>
          </cell>
          <cell r="BY279">
            <v>0.27400000000000002</v>
          </cell>
          <cell r="BZ279">
            <v>0.27400000000000002</v>
          </cell>
          <cell r="CA279">
            <v>0.27400000000000002</v>
          </cell>
          <cell r="CB279">
            <v>0.27400000000000002</v>
          </cell>
          <cell r="CC279">
            <v>0.27400000000000002</v>
          </cell>
          <cell r="CD279">
            <v>0.27400000000000002</v>
          </cell>
          <cell r="CE279">
            <v>0.27400000000000002</v>
          </cell>
          <cell r="CF279">
            <v>0.27400000000000002</v>
          </cell>
          <cell r="CG279">
            <v>0.27400000000000002</v>
          </cell>
          <cell r="CH279">
            <v>0.27400000000000002</v>
          </cell>
          <cell r="CI279">
            <v>0.27400000000000002</v>
          </cell>
          <cell r="CJ279">
            <v>0.27400000000000002</v>
          </cell>
          <cell r="CK279">
            <v>0.27400000000000002</v>
          </cell>
          <cell r="CL279">
            <v>0.27400000000000002</v>
          </cell>
          <cell r="CM279">
            <v>0.27400000000000002</v>
          </cell>
          <cell r="CN279">
            <v>0.27400000000000002</v>
          </cell>
          <cell r="CO279">
            <v>0.27400000000000002</v>
          </cell>
          <cell r="CP279">
            <v>0.27400000000000002</v>
          </cell>
          <cell r="CQ279">
            <v>0.27400000000000002</v>
          </cell>
          <cell r="CR279">
            <v>0.27400000000000002</v>
          </cell>
          <cell r="CS279">
            <v>0.27400000000000002</v>
          </cell>
          <cell r="CT279">
            <v>0.27400000000000002</v>
          </cell>
          <cell r="CU279">
            <v>0.27400000000000002</v>
          </cell>
          <cell r="CV279">
            <v>0.27400000000000002</v>
          </cell>
          <cell r="CW279">
            <v>0.27400000000000002</v>
          </cell>
          <cell r="CX279">
            <v>0.27400000000000002</v>
          </cell>
          <cell r="CY279">
            <v>0.27400000000000002</v>
          </cell>
          <cell r="CZ279">
            <v>0.27400000000000002</v>
          </cell>
          <cell r="DA279">
            <v>0.27400000000000002</v>
          </cell>
          <cell r="DB279">
            <v>0.27400000000000002</v>
          </cell>
          <cell r="DC279">
            <v>0.27400000000000002</v>
          </cell>
          <cell r="DD279">
            <v>0.27400000000000002</v>
          </cell>
          <cell r="DE279">
            <v>0.27400000000000002</v>
          </cell>
          <cell r="DF279">
            <v>0.27400000000000002</v>
          </cell>
          <cell r="DG279">
            <v>0.27400000000000002</v>
          </cell>
          <cell r="DH279">
            <v>0.27400000000000002</v>
          </cell>
          <cell r="DI279">
            <v>0.27400000000000002</v>
          </cell>
          <cell r="DJ279">
            <v>0.27400000000000002</v>
          </cell>
        </row>
        <row r="280">
          <cell r="M280" t="str">
            <v>GJ</v>
          </cell>
          <cell r="N280">
            <v>0.72599999999999998</v>
          </cell>
          <cell r="O280">
            <v>0.72599999999999998</v>
          </cell>
          <cell r="P280">
            <v>0.72599999999999998</v>
          </cell>
          <cell r="Q280">
            <v>0.72599999999999998</v>
          </cell>
          <cell r="R280">
            <v>0.72599999999999998</v>
          </cell>
          <cell r="S280">
            <v>0.72599999999999998</v>
          </cell>
          <cell r="T280">
            <v>0.72599999999999998</v>
          </cell>
          <cell r="U280">
            <v>0.72599999999999998</v>
          </cell>
          <cell r="V280">
            <v>0.72599999999999998</v>
          </cell>
          <cell r="W280">
            <v>0.72599999999999998</v>
          </cell>
          <cell r="X280">
            <v>0.72599999999999998</v>
          </cell>
          <cell r="Y280">
            <v>0.72599999999999998</v>
          </cell>
          <cell r="Z280">
            <v>0.72599999999999998</v>
          </cell>
          <cell r="AA280">
            <v>0.72599999999999998</v>
          </cell>
          <cell r="AB280">
            <v>0.72599999999999998</v>
          </cell>
          <cell r="AC280">
            <v>0.72599999999999998</v>
          </cell>
          <cell r="AD280">
            <v>0.72599999999999998</v>
          </cell>
          <cell r="AE280">
            <v>0.72599999999999998</v>
          </cell>
          <cell r="AF280">
            <v>0.72599999999999998</v>
          </cell>
          <cell r="AG280">
            <v>0.72599999999999998</v>
          </cell>
          <cell r="AH280">
            <v>0.72599999999999998</v>
          </cell>
          <cell r="AI280">
            <v>0.72599999999999998</v>
          </cell>
          <cell r="AJ280">
            <v>0.72599999999999998</v>
          </cell>
          <cell r="AK280">
            <v>0.72599999999999998</v>
          </cell>
          <cell r="AL280">
            <v>0.72599999999999998</v>
          </cell>
          <cell r="AM280">
            <v>0.72599999999999998</v>
          </cell>
          <cell r="AN280">
            <v>0.72599999999999998</v>
          </cell>
          <cell r="AO280">
            <v>0.72599999999999998</v>
          </cell>
          <cell r="AP280">
            <v>0.72599999999999998</v>
          </cell>
          <cell r="AQ280">
            <v>0.72599999999999998</v>
          </cell>
          <cell r="AR280">
            <v>0.72599999999999998</v>
          </cell>
          <cell r="AS280">
            <v>0.72599999999999998</v>
          </cell>
          <cell r="AT280">
            <v>0.72599999999999998</v>
          </cell>
          <cell r="AU280">
            <v>0.72599999999999998</v>
          </cell>
          <cell r="AV280">
            <v>0.72599999999999998</v>
          </cell>
          <cell r="AW280">
            <v>0.72599999999999998</v>
          </cell>
          <cell r="AX280">
            <v>0.72599999999999998</v>
          </cell>
          <cell r="AY280">
            <v>0.72599999999999998</v>
          </cell>
          <cell r="AZ280">
            <v>0.72599999999999998</v>
          </cell>
          <cell r="BA280">
            <v>0.72599999999999998</v>
          </cell>
          <cell r="BB280">
            <v>0.72599999999999998</v>
          </cell>
          <cell r="BC280">
            <v>0.72599999999999998</v>
          </cell>
          <cell r="BD280">
            <v>0.72599999999999998</v>
          </cell>
          <cell r="BE280">
            <v>0.72599999999999998</v>
          </cell>
          <cell r="BF280">
            <v>0.72599999999999998</v>
          </cell>
          <cell r="BG280">
            <v>0.72599999999999998</v>
          </cell>
          <cell r="BH280">
            <v>0.72599999999999998</v>
          </cell>
          <cell r="BI280">
            <v>0.72599999999999998</v>
          </cell>
          <cell r="BJ280">
            <v>0.72599999999999998</v>
          </cell>
          <cell r="BK280">
            <v>0.72599999999999998</v>
          </cell>
          <cell r="BL280">
            <v>0.72599999999999998</v>
          </cell>
          <cell r="BM280">
            <v>0.72599999999999998</v>
          </cell>
          <cell r="BN280">
            <v>0.72599999999999998</v>
          </cell>
          <cell r="BO280">
            <v>0.72599999999999998</v>
          </cell>
          <cell r="BP280">
            <v>0.72599999999999998</v>
          </cell>
          <cell r="BQ280">
            <v>0.72599999999999998</v>
          </cell>
          <cell r="BR280">
            <v>0.72599999999999998</v>
          </cell>
          <cell r="BS280">
            <v>0.72599999999999998</v>
          </cell>
          <cell r="BT280">
            <v>0.72599999999999998</v>
          </cell>
          <cell r="BU280">
            <v>0.72599999999999998</v>
          </cell>
          <cell r="BV280">
            <v>0.72599999999999998</v>
          </cell>
          <cell r="BW280">
            <v>0.72599999999999998</v>
          </cell>
          <cell r="BX280">
            <v>0.72599999999999998</v>
          </cell>
          <cell r="BY280">
            <v>0.72599999999999998</v>
          </cell>
          <cell r="BZ280">
            <v>0.72599999999999998</v>
          </cell>
          <cell r="CA280">
            <v>0.72599999999999998</v>
          </cell>
          <cell r="CB280">
            <v>0.72599999999999998</v>
          </cell>
          <cell r="CC280">
            <v>0.72599999999999998</v>
          </cell>
          <cell r="CD280">
            <v>0.72599999999999998</v>
          </cell>
          <cell r="CE280">
            <v>0.72599999999999998</v>
          </cell>
          <cell r="CF280">
            <v>0.72599999999999998</v>
          </cell>
          <cell r="CG280">
            <v>0.72599999999999998</v>
          </cell>
          <cell r="CH280">
            <v>0.72599999999999998</v>
          </cell>
          <cell r="CI280">
            <v>0.72599999999999998</v>
          </cell>
          <cell r="CJ280">
            <v>0.72599999999999998</v>
          </cell>
          <cell r="CK280">
            <v>0.72599999999999998</v>
          </cell>
          <cell r="CL280">
            <v>0.72599999999999998</v>
          </cell>
          <cell r="CM280">
            <v>0.72599999999999998</v>
          </cell>
          <cell r="CN280">
            <v>0.72599999999999998</v>
          </cell>
          <cell r="CO280">
            <v>0.72599999999999998</v>
          </cell>
          <cell r="CP280">
            <v>0.72599999999999998</v>
          </cell>
          <cell r="CQ280">
            <v>0.72599999999999998</v>
          </cell>
          <cell r="CR280">
            <v>0.72599999999999998</v>
          </cell>
          <cell r="CS280">
            <v>0.72599999999999998</v>
          </cell>
          <cell r="CT280">
            <v>0.72599999999999998</v>
          </cell>
          <cell r="CU280">
            <v>0.72599999999999998</v>
          </cell>
          <cell r="CV280">
            <v>0.72599999999999998</v>
          </cell>
          <cell r="CW280">
            <v>0.72599999999999998</v>
          </cell>
          <cell r="CX280">
            <v>0.72599999999999998</v>
          </cell>
          <cell r="CY280">
            <v>0.72599999999999998</v>
          </cell>
          <cell r="CZ280">
            <v>0.72599999999999998</v>
          </cell>
          <cell r="DA280">
            <v>0.72599999999999998</v>
          </cell>
          <cell r="DB280">
            <v>0.72599999999999998</v>
          </cell>
          <cell r="DC280">
            <v>0.72599999999999998</v>
          </cell>
          <cell r="DD280">
            <v>0.72599999999999998</v>
          </cell>
          <cell r="DE280">
            <v>0.72599999999999998</v>
          </cell>
          <cell r="DF280">
            <v>0.72599999999999998</v>
          </cell>
          <cell r="DG280">
            <v>0.72599999999999998</v>
          </cell>
          <cell r="DH280">
            <v>0.72599999999999998</v>
          </cell>
          <cell r="DI280">
            <v>0.72599999999999998</v>
          </cell>
          <cell r="DJ280">
            <v>0.72599999999999998</v>
          </cell>
        </row>
        <row r="281">
          <cell r="M281" t="str">
            <v>GJ</v>
          </cell>
          <cell r="N281">
            <v>0.27400000000000002</v>
          </cell>
          <cell r="O281">
            <v>0.27400000000000002</v>
          </cell>
          <cell r="P281">
            <v>0.27400000000000002</v>
          </cell>
          <cell r="Q281">
            <v>0.27400000000000002</v>
          </cell>
          <cell r="R281">
            <v>0.27400000000000002</v>
          </cell>
          <cell r="S281">
            <v>0.27400000000000002</v>
          </cell>
          <cell r="T281">
            <v>0.27400000000000002</v>
          </cell>
          <cell r="U281">
            <v>0.27400000000000002</v>
          </cell>
          <cell r="V281">
            <v>0.27400000000000002</v>
          </cell>
          <cell r="W281">
            <v>0.27400000000000002</v>
          </cell>
          <cell r="X281">
            <v>0.27400000000000002</v>
          </cell>
          <cell r="Y281">
            <v>0.27400000000000002</v>
          </cell>
          <cell r="Z281">
            <v>0.27400000000000002</v>
          </cell>
          <cell r="AA281">
            <v>0.27400000000000002</v>
          </cell>
          <cell r="AB281">
            <v>0.27400000000000002</v>
          </cell>
          <cell r="AC281">
            <v>0.27400000000000002</v>
          </cell>
          <cell r="AD281">
            <v>0.27400000000000002</v>
          </cell>
          <cell r="AE281">
            <v>0.27400000000000002</v>
          </cell>
          <cell r="AF281">
            <v>0.27400000000000002</v>
          </cell>
          <cell r="AG281">
            <v>0.27400000000000002</v>
          </cell>
          <cell r="AH281">
            <v>0.27400000000000002</v>
          </cell>
          <cell r="AI281">
            <v>0.27400000000000002</v>
          </cell>
          <cell r="AJ281">
            <v>0.27400000000000002</v>
          </cell>
          <cell r="AK281">
            <v>0.27400000000000002</v>
          </cell>
          <cell r="AL281">
            <v>0.27400000000000002</v>
          </cell>
          <cell r="AM281">
            <v>0.27400000000000002</v>
          </cell>
          <cell r="AN281">
            <v>0.27400000000000002</v>
          </cell>
          <cell r="AO281">
            <v>0.27400000000000002</v>
          </cell>
          <cell r="AP281">
            <v>0.27400000000000002</v>
          </cell>
          <cell r="AQ281">
            <v>0.27400000000000002</v>
          </cell>
          <cell r="AR281">
            <v>0.27400000000000002</v>
          </cell>
          <cell r="AS281">
            <v>0.27400000000000002</v>
          </cell>
          <cell r="AT281">
            <v>0.27400000000000002</v>
          </cell>
          <cell r="AU281">
            <v>0.27400000000000002</v>
          </cell>
          <cell r="AV281">
            <v>0.27400000000000002</v>
          </cell>
          <cell r="AW281">
            <v>0.27400000000000002</v>
          </cell>
          <cell r="AX281">
            <v>0.27400000000000002</v>
          </cell>
          <cell r="AY281">
            <v>0.27400000000000002</v>
          </cell>
          <cell r="AZ281">
            <v>0.27400000000000002</v>
          </cell>
          <cell r="BA281">
            <v>0.27400000000000002</v>
          </cell>
          <cell r="BB281">
            <v>0.27400000000000002</v>
          </cell>
          <cell r="BC281">
            <v>0.27400000000000002</v>
          </cell>
          <cell r="BD281">
            <v>0.27400000000000002</v>
          </cell>
          <cell r="BE281">
            <v>0.27400000000000002</v>
          </cell>
          <cell r="BF281">
            <v>0.27400000000000002</v>
          </cell>
          <cell r="BG281">
            <v>0.27400000000000002</v>
          </cell>
          <cell r="BH281">
            <v>0.27400000000000002</v>
          </cell>
          <cell r="BI281">
            <v>0.27400000000000002</v>
          </cell>
          <cell r="BJ281">
            <v>0.27400000000000002</v>
          </cell>
          <cell r="BK281">
            <v>0.27400000000000002</v>
          </cell>
          <cell r="BL281">
            <v>0.27400000000000002</v>
          </cell>
          <cell r="BM281">
            <v>0.27400000000000002</v>
          </cell>
          <cell r="BN281">
            <v>0.27400000000000002</v>
          </cell>
          <cell r="BO281">
            <v>0.27400000000000002</v>
          </cell>
          <cell r="BP281">
            <v>0.27400000000000002</v>
          </cell>
          <cell r="BQ281">
            <v>0.27400000000000002</v>
          </cell>
          <cell r="BR281">
            <v>0.27400000000000002</v>
          </cell>
          <cell r="BS281">
            <v>0.27400000000000002</v>
          </cell>
          <cell r="BT281">
            <v>0.27400000000000002</v>
          </cell>
          <cell r="BU281">
            <v>0.27400000000000002</v>
          </cell>
          <cell r="BV281">
            <v>0.27400000000000002</v>
          </cell>
          <cell r="BW281">
            <v>0.27400000000000002</v>
          </cell>
          <cell r="BX281">
            <v>0.27400000000000002</v>
          </cell>
          <cell r="BY281">
            <v>0.27400000000000002</v>
          </cell>
          <cell r="BZ281">
            <v>0.27400000000000002</v>
          </cell>
          <cell r="CA281">
            <v>0.27400000000000002</v>
          </cell>
          <cell r="CB281">
            <v>0.27400000000000002</v>
          </cell>
          <cell r="CC281">
            <v>0.27400000000000002</v>
          </cell>
          <cell r="CD281">
            <v>0.27400000000000002</v>
          </cell>
          <cell r="CE281">
            <v>0.27400000000000002</v>
          </cell>
          <cell r="CF281">
            <v>0.27400000000000002</v>
          </cell>
          <cell r="CG281">
            <v>0.27400000000000002</v>
          </cell>
          <cell r="CH281">
            <v>0.27400000000000002</v>
          </cell>
          <cell r="CI281">
            <v>0.27400000000000002</v>
          </cell>
          <cell r="CJ281">
            <v>0.27400000000000002</v>
          </cell>
          <cell r="CK281">
            <v>0.27400000000000002</v>
          </cell>
          <cell r="CL281">
            <v>0.27400000000000002</v>
          </cell>
          <cell r="CM281">
            <v>0.27400000000000002</v>
          </cell>
          <cell r="CN281">
            <v>0.27400000000000002</v>
          </cell>
          <cell r="CO281">
            <v>0.27400000000000002</v>
          </cell>
          <cell r="CP281">
            <v>0.27400000000000002</v>
          </cell>
          <cell r="CQ281">
            <v>0.27400000000000002</v>
          </cell>
          <cell r="CR281">
            <v>0.27400000000000002</v>
          </cell>
          <cell r="CS281">
            <v>0.27400000000000002</v>
          </cell>
          <cell r="CT281">
            <v>0.27400000000000002</v>
          </cell>
          <cell r="CU281">
            <v>0.27400000000000002</v>
          </cell>
          <cell r="CV281">
            <v>0.27400000000000002</v>
          </cell>
          <cell r="CW281">
            <v>0.27400000000000002</v>
          </cell>
          <cell r="CX281">
            <v>0.27400000000000002</v>
          </cell>
          <cell r="CY281">
            <v>0.27400000000000002</v>
          </cell>
          <cell r="CZ281">
            <v>0.27400000000000002</v>
          </cell>
          <cell r="DA281">
            <v>0.27400000000000002</v>
          </cell>
          <cell r="DB281">
            <v>0.27400000000000002</v>
          </cell>
          <cell r="DC281">
            <v>0.27400000000000002</v>
          </cell>
          <cell r="DD281">
            <v>0.27400000000000002</v>
          </cell>
          <cell r="DE281">
            <v>0.27400000000000002</v>
          </cell>
          <cell r="DF281">
            <v>0.27400000000000002</v>
          </cell>
          <cell r="DG281">
            <v>0.27400000000000002</v>
          </cell>
          <cell r="DH281">
            <v>0.27400000000000002</v>
          </cell>
          <cell r="DI281">
            <v>0.27400000000000002</v>
          </cell>
          <cell r="DJ281">
            <v>0.27400000000000002</v>
          </cell>
        </row>
        <row r="282">
          <cell r="M282" t="str">
            <v>GJ</v>
          </cell>
          <cell r="N282">
            <v>5.7000000000000002E-2</v>
          </cell>
          <cell r="O282">
            <v>5.7000000000000002E-2</v>
          </cell>
          <cell r="P282">
            <v>5.7000000000000002E-2</v>
          </cell>
          <cell r="Q282">
            <v>5.7000000000000002E-2</v>
          </cell>
          <cell r="R282">
            <v>5.7000000000000002E-2</v>
          </cell>
          <cell r="S282">
            <v>5.7000000000000002E-2</v>
          </cell>
          <cell r="T282">
            <v>5.7000000000000002E-2</v>
          </cell>
          <cell r="U282">
            <v>5.7000000000000002E-2</v>
          </cell>
          <cell r="V282">
            <v>5.7000000000000002E-2</v>
          </cell>
          <cell r="W282">
            <v>5.7000000000000002E-2</v>
          </cell>
          <cell r="X282">
            <v>5.7000000000000002E-2</v>
          </cell>
          <cell r="Y282">
            <v>5.7000000000000002E-2</v>
          </cell>
          <cell r="Z282">
            <v>5.7000000000000002E-2</v>
          </cell>
          <cell r="AA282">
            <v>5.7000000000000002E-2</v>
          </cell>
          <cell r="AB282">
            <v>5.7000000000000002E-2</v>
          </cell>
          <cell r="AC282">
            <v>5.7000000000000002E-2</v>
          </cell>
          <cell r="AD282">
            <v>5.7000000000000002E-2</v>
          </cell>
          <cell r="AE282">
            <v>5.7000000000000002E-2</v>
          </cell>
          <cell r="AF282">
            <v>5.7000000000000002E-2</v>
          </cell>
          <cell r="AG282">
            <v>5.7000000000000002E-2</v>
          </cell>
          <cell r="AH282">
            <v>5.7000000000000002E-2</v>
          </cell>
          <cell r="AI282">
            <v>5.7000000000000002E-2</v>
          </cell>
          <cell r="AJ282">
            <v>5.7000000000000002E-2</v>
          </cell>
          <cell r="AK282">
            <v>5.7000000000000002E-2</v>
          </cell>
          <cell r="AL282">
            <v>5.7000000000000002E-2</v>
          </cell>
          <cell r="AM282">
            <v>5.7000000000000002E-2</v>
          </cell>
          <cell r="AN282">
            <v>5.7000000000000002E-2</v>
          </cell>
          <cell r="AO282">
            <v>5.7000000000000002E-2</v>
          </cell>
          <cell r="AP282">
            <v>5.7000000000000002E-2</v>
          </cell>
          <cell r="AQ282">
            <v>5.7000000000000002E-2</v>
          </cell>
          <cell r="AR282">
            <v>5.7000000000000002E-2</v>
          </cell>
          <cell r="AS282">
            <v>5.7000000000000002E-2</v>
          </cell>
          <cell r="AT282">
            <v>5.7000000000000002E-2</v>
          </cell>
          <cell r="AU282">
            <v>5.7000000000000002E-2</v>
          </cell>
          <cell r="AV282">
            <v>5.7000000000000002E-2</v>
          </cell>
          <cell r="AW282">
            <v>5.7000000000000002E-2</v>
          </cell>
          <cell r="AX282">
            <v>5.7000000000000002E-2</v>
          </cell>
          <cell r="AY282">
            <v>5.7000000000000002E-2</v>
          </cell>
          <cell r="AZ282">
            <v>5.7000000000000002E-2</v>
          </cell>
          <cell r="BA282">
            <v>5.7000000000000002E-2</v>
          </cell>
          <cell r="BB282">
            <v>5.7000000000000002E-2</v>
          </cell>
          <cell r="BC282">
            <v>5.7000000000000002E-2</v>
          </cell>
          <cell r="BD282">
            <v>5.7000000000000002E-2</v>
          </cell>
          <cell r="BE282">
            <v>5.7000000000000002E-2</v>
          </cell>
          <cell r="BF282">
            <v>5.7000000000000002E-2</v>
          </cell>
          <cell r="BG282">
            <v>5.7000000000000002E-2</v>
          </cell>
          <cell r="BH282">
            <v>5.7000000000000002E-2</v>
          </cell>
          <cell r="BI282">
            <v>5.7000000000000002E-2</v>
          </cell>
          <cell r="BJ282">
            <v>5.7000000000000002E-2</v>
          </cell>
          <cell r="BK282">
            <v>5.7000000000000002E-2</v>
          </cell>
          <cell r="BL282">
            <v>5.7000000000000002E-2</v>
          </cell>
          <cell r="BM282">
            <v>5.7000000000000002E-2</v>
          </cell>
          <cell r="BN282">
            <v>5.7000000000000002E-2</v>
          </cell>
          <cell r="BO282">
            <v>5.7000000000000002E-2</v>
          </cell>
          <cell r="BP282">
            <v>5.7000000000000002E-2</v>
          </cell>
          <cell r="BQ282">
            <v>5.7000000000000002E-2</v>
          </cell>
          <cell r="BR282">
            <v>5.7000000000000002E-2</v>
          </cell>
          <cell r="BS282">
            <v>5.7000000000000002E-2</v>
          </cell>
          <cell r="BT282">
            <v>5.7000000000000002E-2</v>
          </cell>
          <cell r="BU282">
            <v>5.7000000000000002E-2</v>
          </cell>
          <cell r="BV282">
            <v>5.7000000000000002E-2</v>
          </cell>
          <cell r="BW282">
            <v>5.7000000000000002E-2</v>
          </cell>
          <cell r="BX282">
            <v>5.7000000000000002E-2</v>
          </cell>
          <cell r="BY282">
            <v>5.7000000000000002E-2</v>
          </cell>
          <cell r="BZ282">
            <v>5.7000000000000002E-2</v>
          </cell>
          <cell r="CA282">
            <v>5.7000000000000002E-2</v>
          </cell>
          <cell r="CB282">
            <v>5.7000000000000002E-2</v>
          </cell>
          <cell r="CC282">
            <v>5.7000000000000002E-2</v>
          </cell>
          <cell r="CD282">
            <v>5.7000000000000002E-2</v>
          </cell>
          <cell r="CE282">
            <v>5.7000000000000002E-2</v>
          </cell>
          <cell r="CF282">
            <v>5.7000000000000002E-2</v>
          </cell>
          <cell r="CG282">
            <v>5.7000000000000002E-2</v>
          </cell>
          <cell r="CH282">
            <v>5.7000000000000002E-2</v>
          </cell>
          <cell r="CI282">
            <v>5.7000000000000002E-2</v>
          </cell>
          <cell r="CJ282">
            <v>5.7000000000000002E-2</v>
          </cell>
          <cell r="CK282">
            <v>5.7000000000000002E-2</v>
          </cell>
          <cell r="CL282">
            <v>5.7000000000000002E-2</v>
          </cell>
          <cell r="CM282">
            <v>5.7000000000000002E-2</v>
          </cell>
          <cell r="CN282">
            <v>5.7000000000000002E-2</v>
          </cell>
          <cell r="CO282">
            <v>5.7000000000000002E-2</v>
          </cell>
          <cell r="CP282">
            <v>5.7000000000000002E-2</v>
          </cell>
          <cell r="CQ282">
            <v>5.7000000000000002E-2</v>
          </cell>
          <cell r="CR282">
            <v>5.7000000000000002E-2</v>
          </cell>
          <cell r="CS282">
            <v>5.7000000000000002E-2</v>
          </cell>
          <cell r="CT282">
            <v>5.7000000000000002E-2</v>
          </cell>
          <cell r="CU282">
            <v>5.7000000000000002E-2</v>
          </cell>
          <cell r="CV282">
            <v>5.7000000000000002E-2</v>
          </cell>
          <cell r="CW282">
            <v>5.7000000000000002E-2</v>
          </cell>
          <cell r="CX282">
            <v>5.7000000000000002E-2</v>
          </cell>
          <cell r="CY282">
            <v>5.7000000000000002E-2</v>
          </cell>
          <cell r="CZ282">
            <v>5.7000000000000002E-2</v>
          </cell>
          <cell r="DA282">
            <v>5.7000000000000002E-2</v>
          </cell>
          <cell r="DB282">
            <v>5.7000000000000002E-2</v>
          </cell>
          <cell r="DC282">
            <v>5.7000000000000002E-2</v>
          </cell>
          <cell r="DD282">
            <v>5.7000000000000002E-2</v>
          </cell>
          <cell r="DE282">
            <v>5.7000000000000002E-2</v>
          </cell>
          <cell r="DF282">
            <v>5.7000000000000002E-2</v>
          </cell>
          <cell r="DG282">
            <v>5.7000000000000002E-2</v>
          </cell>
          <cell r="DH282">
            <v>5.7000000000000002E-2</v>
          </cell>
          <cell r="DI282">
            <v>5.7000000000000002E-2</v>
          </cell>
          <cell r="DJ282">
            <v>5.7000000000000002E-2</v>
          </cell>
        </row>
        <row r="283">
          <cell r="M283" t="str">
            <v>GJ</v>
          </cell>
          <cell r="N283">
            <v>0.251</v>
          </cell>
          <cell r="O283">
            <v>0.251</v>
          </cell>
          <cell r="P283">
            <v>0.251</v>
          </cell>
          <cell r="Q283">
            <v>0.251</v>
          </cell>
          <cell r="R283">
            <v>0.251</v>
          </cell>
          <cell r="S283">
            <v>0.251</v>
          </cell>
          <cell r="T283">
            <v>0.251</v>
          </cell>
          <cell r="U283">
            <v>0.251</v>
          </cell>
          <cell r="V283">
            <v>0.251</v>
          </cell>
          <cell r="W283">
            <v>0.251</v>
          </cell>
          <cell r="X283">
            <v>0.251</v>
          </cell>
          <cell r="Y283">
            <v>0.251</v>
          </cell>
          <cell r="Z283">
            <v>0.251</v>
          </cell>
          <cell r="AA283">
            <v>0.251</v>
          </cell>
          <cell r="AB283">
            <v>0.251</v>
          </cell>
          <cell r="AC283">
            <v>0.251</v>
          </cell>
          <cell r="AD283">
            <v>0.251</v>
          </cell>
          <cell r="AE283">
            <v>0.251</v>
          </cell>
          <cell r="AF283">
            <v>0.251</v>
          </cell>
          <cell r="AG283">
            <v>0.251</v>
          </cell>
          <cell r="AH283">
            <v>0.251</v>
          </cell>
          <cell r="AI283">
            <v>0.251</v>
          </cell>
          <cell r="AJ283">
            <v>0.251</v>
          </cell>
          <cell r="AK283">
            <v>0.251</v>
          </cell>
          <cell r="AL283">
            <v>0.251</v>
          </cell>
          <cell r="AM283">
            <v>0.251</v>
          </cell>
          <cell r="AN283">
            <v>0.251</v>
          </cell>
          <cell r="AO283">
            <v>0.251</v>
          </cell>
          <cell r="AP283">
            <v>0.251</v>
          </cell>
          <cell r="AQ283">
            <v>0.251</v>
          </cell>
          <cell r="AR283">
            <v>0.251</v>
          </cell>
          <cell r="AS283">
            <v>0.251</v>
          </cell>
          <cell r="AT283">
            <v>0.251</v>
          </cell>
          <cell r="AU283">
            <v>0.251</v>
          </cell>
          <cell r="AV283">
            <v>0.251</v>
          </cell>
          <cell r="AW283">
            <v>0.251</v>
          </cell>
          <cell r="AX283">
            <v>0.251</v>
          </cell>
          <cell r="AY283">
            <v>0.251</v>
          </cell>
          <cell r="AZ283">
            <v>0.251</v>
          </cell>
          <cell r="BA283">
            <v>0.251</v>
          </cell>
          <cell r="BB283">
            <v>0.251</v>
          </cell>
          <cell r="BC283">
            <v>0.251</v>
          </cell>
          <cell r="BD283">
            <v>0.251</v>
          </cell>
          <cell r="BE283">
            <v>0.251</v>
          </cell>
          <cell r="BF283">
            <v>0.251</v>
          </cell>
          <cell r="BG283">
            <v>0.251</v>
          </cell>
          <cell r="BH283">
            <v>0.251</v>
          </cell>
          <cell r="BI283">
            <v>0.251</v>
          </cell>
          <cell r="BJ283">
            <v>0.251</v>
          </cell>
          <cell r="BK283">
            <v>0.251</v>
          </cell>
          <cell r="BL283">
            <v>0.251</v>
          </cell>
          <cell r="BM283">
            <v>0.251</v>
          </cell>
          <cell r="BN283">
            <v>0.251</v>
          </cell>
          <cell r="BO283">
            <v>0.251</v>
          </cell>
          <cell r="BP283">
            <v>0.251</v>
          </cell>
          <cell r="BQ283">
            <v>0.251</v>
          </cell>
          <cell r="BR283">
            <v>0.251</v>
          </cell>
          <cell r="BS283">
            <v>0.251</v>
          </cell>
          <cell r="BT283">
            <v>0.251</v>
          </cell>
          <cell r="BU283">
            <v>0.251</v>
          </cell>
          <cell r="BV283">
            <v>0.251</v>
          </cell>
          <cell r="BW283">
            <v>0.251</v>
          </cell>
          <cell r="BX283">
            <v>0.251</v>
          </cell>
          <cell r="BY283">
            <v>0.251</v>
          </cell>
          <cell r="BZ283">
            <v>0.251</v>
          </cell>
          <cell r="CA283">
            <v>0.251</v>
          </cell>
          <cell r="CB283">
            <v>0.251</v>
          </cell>
          <cell r="CC283">
            <v>0.251</v>
          </cell>
          <cell r="CD283">
            <v>0.251</v>
          </cell>
          <cell r="CE283">
            <v>0.251</v>
          </cell>
          <cell r="CF283">
            <v>0.251</v>
          </cell>
          <cell r="CG283">
            <v>0.251</v>
          </cell>
          <cell r="CH283">
            <v>0.251</v>
          </cell>
          <cell r="CI283">
            <v>0.251</v>
          </cell>
          <cell r="CJ283">
            <v>0.251</v>
          </cell>
          <cell r="CK283">
            <v>0.251</v>
          </cell>
          <cell r="CL283">
            <v>0.251</v>
          </cell>
          <cell r="CM283">
            <v>0.251</v>
          </cell>
          <cell r="CN283">
            <v>0.251</v>
          </cell>
          <cell r="CO283">
            <v>0.251</v>
          </cell>
          <cell r="CP283">
            <v>0.251</v>
          </cell>
          <cell r="CQ283">
            <v>0.251</v>
          </cell>
          <cell r="CR283">
            <v>0.251</v>
          </cell>
          <cell r="CS283">
            <v>0.251</v>
          </cell>
          <cell r="CT283">
            <v>0.251</v>
          </cell>
          <cell r="CU283">
            <v>0.251</v>
          </cell>
          <cell r="CV283">
            <v>0.251</v>
          </cell>
          <cell r="CW283">
            <v>0.251</v>
          </cell>
          <cell r="CX283">
            <v>0.251</v>
          </cell>
          <cell r="CY283">
            <v>0.251</v>
          </cell>
          <cell r="CZ283">
            <v>0.251</v>
          </cell>
          <cell r="DA283">
            <v>0.251</v>
          </cell>
          <cell r="DB283">
            <v>0.251</v>
          </cell>
          <cell r="DC283">
            <v>0.251</v>
          </cell>
          <cell r="DD283">
            <v>0.251</v>
          </cell>
          <cell r="DE283">
            <v>0.251</v>
          </cell>
          <cell r="DF283">
            <v>0.251</v>
          </cell>
          <cell r="DG283">
            <v>0.251</v>
          </cell>
          <cell r="DH283">
            <v>0.251</v>
          </cell>
          <cell r="DI283">
            <v>0.251</v>
          </cell>
          <cell r="DJ283">
            <v>0.251</v>
          </cell>
        </row>
        <row r="284">
          <cell r="M284" t="str">
            <v>GJ</v>
          </cell>
          <cell r="N284">
            <v>0.17399999999999999</v>
          </cell>
          <cell r="O284">
            <v>0.17399999999999999</v>
          </cell>
          <cell r="P284">
            <v>0.17399999999999999</v>
          </cell>
          <cell r="Q284">
            <v>0.17399999999999999</v>
          </cell>
          <cell r="R284">
            <v>0.17399999999999999</v>
          </cell>
          <cell r="S284">
            <v>0.17399999999999999</v>
          </cell>
          <cell r="T284">
            <v>0.17399999999999999</v>
          </cell>
          <cell r="U284">
            <v>0.17399999999999999</v>
          </cell>
          <cell r="V284">
            <v>0.17399999999999999</v>
          </cell>
          <cell r="W284">
            <v>0.17399999999999999</v>
          </cell>
          <cell r="X284">
            <v>0.17399999999999999</v>
          </cell>
          <cell r="Y284">
            <v>0.17399999999999999</v>
          </cell>
          <cell r="Z284">
            <v>0.17399999999999999</v>
          </cell>
          <cell r="AA284">
            <v>0.17399999999999999</v>
          </cell>
          <cell r="AB284">
            <v>0.17399999999999999</v>
          </cell>
          <cell r="AC284">
            <v>0.17399999999999999</v>
          </cell>
          <cell r="AD284">
            <v>0.17399999999999999</v>
          </cell>
          <cell r="AE284">
            <v>0.17399999999999999</v>
          </cell>
          <cell r="AF284">
            <v>0.17399999999999999</v>
          </cell>
          <cell r="AG284">
            <v>0.17399999999999999</v>
          </cell>
          <cell r="AH284">
            <v>0.17399999999999999</v>
          </cell>
          <cell r="AI284">
            <v>0.17399999999999999</v>
          </cell>
          <cell r="AJ284">
            <v>0.17399999999999999</v>
          </cell>
          <cell r="AK284">
            <v>0.17399999999999999</v>
          </cell>
          <cell r="AL284">
            <v>0.17399999999999999</v>
          </cell>
          <cell r="AM284">
            <v>0.17399999999999999</v>
          </cell>
          <cell r="AN284">
            <v>0.17399999999999999</v>
          </cell>
          <cell r="AO284">
            <v>0.17399999999999999</v>
          </cell>
          <cell r="AP284">
            <v>0.17399999999999999</v>
          </cell>
          <cell r="AQ284">
            <v>0.17399999999999999</v>
          </cell>
          <cell r="AR284">
            <v>0.17399999999999999</v>
          </cell>
          <cell r="AS284">
            <v>0.17399999999999999</v>
          </cell>
          <cell r="AT284">
            <v>0.17399999999999999</v>
          </cell>
          <cell r="AU284">
            <v>0.17399999999999999</v>
          </cell>
          <cell r="AV284">
            <v>0.17399999999999999</v>
          </cell>
          <cell r="AW284">
            <v>0.17399999999999999</v>
          </cell>
          <cell r="AX284">
            <v>0.17399999999999999</v>
          </cell>
          <cell r="AY284">
            <v>0.17399999999999999</v>
          </cell>
          <cell r="AZ284">
            <v>0.17399999999999999</v>
          </cell>
          <cell r="BA284">
            <v>0.17399999999999999</v>
          </cell>
          <cell r="BB284">
            <v>0.17399999999999999</v>
          </cell>
          <cell r="BC284">
            <v>0.17399999999999999</v>
          </cell>
          <cell r="BD284">
            <v>0.17399999999999999</v>
          </cell>
          <cell r="BE284">
            <v>0.17399999999999999</v>
          </cell>
          <cell r="BF284">
            <v>0.17399999999999999</v>
          </cell>
          <cell r="BG284">
            <v>0.17399999999999999</v>
          </cell>
          <cell r="BH284">
            <v>0.17399999999999999</v>
          </cell>
          <cell r="BI284">
            <v>0.17399999999999999</v>
          </cell>
          <cell r="BJ284">
            <v>0.17399999999999999</v>
          </cell>
          <cell r="BK284">
            <v>0.17399999999999999</v>
          </cell>
          <cell r="BL284">
            <v>0.17399999999999999</v>
          </cell>
          <cell r="BM284">
            <v>0.17399999999999999</v>
          </cell>
          <cell r="BN284">
            <v>0.17399999999999999</v>
          </cell>
          <cell r="BO284">
            <v>0.17399999999999999</v>
          </cell>
          <cell r="BP284">
            <v>0.17399999999999999</v>
          </cell>
          <cell r="BQ284">
            <v>0.17399999999999999</v>
          </cell>
          <cell r="BR284">
            <v>0.17399999999999999</v>
          </cell>
          <cell r="BS284">
            <v>0.17399999999999999</v>
          </cell>
          <cell r="BT284">
            <v>0.17399999999999999</v>
          </cell>
          <cell r="BU284">
            <v>0.17399999999999999</v>
          </cell>
          <cell r="BV284">
            <v>0.17399999999999999</v>
          </cell>
          <cell r="BW284">
            <v>0.17399999999999999</v>
          </cell>
          <cell r="BX284">
            <v>0.17399999999999999</v>
          </cell>
          <cell r="BY284">
            <v>0.17399999999999999</v>
          </cell>
          <cell r="BZ284">
            <v>0.17399999999999999</v>
          </cell>
          <cell r="CA284">
            <v>0.17399999999999999</v>
          </cell>
          <cell r="CB284">
            <v>0.17399999999999999</v>
          </cell>
          <cell r="CC284">
            <v>0.17399999999999999</v>
          </cell>
          <cell r="CD284">
            <v>0.17399999999999999</v>
          </cell>
          <cell r="CE284">
            <v>0.17399999999999999</v>
          </cell>
          <cell r="CF284">
            <v>0.17399999999999999</v>
          </cell>
          <cell r="CG284">
            <v>0.17399999999999999</v>
          </cell>
          <cell r="CH284">
            <v>0.17399999999999999</v>
          </cell>
          <cell r="CI284">
            <v>0.17399999999999999</v>
          </cell>
          <cell r="CJ284">
            <v>0.17399999999999999</v>
          </cell>
          <cell r="CK284">
            <v>0.17399999999999999</v>
          </cell>
          <cell r="CL284">
            <v>0.17399999999999999</v>
          </cell>
          <cell r="CM284">
            <v>0.17399999999999999</v>
          </cell>
          <cell r="CN284">
            <v>0.17399999999999999</v>
          </cell>
          <cell r="CO284">
            <v>0.17399999999999999</v>
          </cell>
          <cell r="CP284">
            <v>0.17399999999999999</v>
          </cell>
          <cell r="CQ284">
            <v>0.17399999999999999</v>
          </cell>
          <cell r="CR284">
            <v>0.17399999999999999</v>
          </cell>
          <cell r="CS284">
            <v>0.17399999999999999</v>
          </cell>
          <cell r="CT284">
            <v>0.17399999999999999</v>
          </cell>
          <cell r="CU284">
            <v>0.17399999999999999</v>
          </cell>
          <cell r="CV284">
            <v>0.17399999999999999</v>
          </cell>
          <cell r="CW284">
            <v>0.17399999999999999</v>
          </cell>
          <cell r="CX284">
            <v>0.17399999999999999</v>
          </cell>
          <cell r="CY284">
            <v>0.17399999999999999</v>
          </cell>
          <cell r="CZ284">
            <v>0.17399999999999999</v>
          </cell>
          <cell r="DA284">
            <v>0.17399999999999999</v>
          </cell>
          <cell r="DB284">
            <v>0.17399999999999999</v>
          </cell>
          <cell r="DC284">
            <v>0.17399999999999999</v>
          </cell>
          <cell r="DD284">
            <v>0.17399999999999999</v>
          </cell>
          <cell r="DE284">
            <v>0.17399999999999999</v>
          </cell>
          <cell r="DF284">
            <v>0.17399999999999999</v>
          </cell>
          <cell r="DG284">
            <v>0.17399999999999999</v>
          </cell>
          <cell r="DH284">
            <v>0.17399999999999999</v>
          </cell>
          <cell r="DI284">
            <v>0.17399999999999999</v>
          </cell>
          <cell r="DJ284">
            <v>0.17399999999999999</v>
          </cell>
        </row>
        <row r="285">
          <cell r="M285" t="str">
            <v>GJ</v>
          </cell>
          <cell r="N285">
            <v>0.13</v>
          </cell>
          <cell r="O285">
            <v>0.13</v>
          </cell>
          <cell r="P285">
            <v>0.13</v>
          </cell>
          <cell r="Q285">
            <v>0.13</v>
          </cell>
          <cell r="R285">
            <v>0.13</v>
          </cell>
          <cell r="S285">
            <v>0.13</v>
          </cell>
          <cell r="T285">
            <v>0.13</v>
          </cell>
          <cell r="U285">
            <v>0.13</v>
          </cell>
          <cell r="V285">
            <v>0.13</v>
          </cell>
          <cell r="W285">
            <v>0.13</v>
          </cell>
          <cell r="X285">
            <v>0.13</v>
          </cell>
          <cell r="Y285">
            <v>0.13</v>
          </cell>
          <cell r="Z285">
            <v>0.13</v>
          </cell>
          <cell r="AA285">
            <v>0.13</v>
          </cell>
          <cell r="AB285">
            <v>0.13</v>
          </cell>
          <cell r="AC285">
            <v>0.13</v>
          </cell>
          <cell r="AD285">
            <v>0.13</v>
          </cell>
          <cell r="AE285">
            <v>0.13</v>
          </cell>
          <cell r="AF285">
            <v>0.13</v>
          </cell>
          <cell r="AG285">
            <v>0.13</v>
          </cell>
          <cell r="AH285">
            <v>0.13</v>
          </cell>
          <cell r="AI285">
            <v>0.13</v>
          </cell>
          <cell r="AJ285">
            <v>0.13</v>
          </cell>
          <cell r="AK285">
            <v>0.13</v>
          </cell>
          <cell r="AL285">
            <v>0.13</v>
          </cell>
          <cell r="AM285">
            <v>0.13</v>
          </cell>
          <cell r="AN285">
            <v>0.13</v>
          </cell>
          <cell r="AO285">
            <v>0.13</v>
          </cell>
          <cell r="AP285">
            <v>0.13</v>
          </cell>
          <cell r="AQ285">
            <v>0.13</v>
          </cell>
          <cell r="AR285">
            <v>0.13</v>
          </cell>
          <cell r="AS285">
            <v>0.13</v>
          </cell>
          <cell r="AT285">
            <v>0.13</v>
          </cell>
          <cell r="AU285">
            <v>0.13</v>
          </cell>
          <cell r="AV285">
            <v>0.13</v>
          </cell>
          <cell r="AW285">
            <v>0.13</v>
          </cell>
          <cell r="AX285">
            <v>0.13</v>
          </cell>
          <cell r="AY285">
            <v>0.13</v>
          </cell>
          <cell r="AZ285">
            <v>0.13</v>
          </cell>
          <cell r="BA285">
            <v>0.13</v>
          </cell>
          <cell r="BB285">
            <v>0.13</v>
          </cell>
          <cell r="BC285">
            <v>0.13</v>
          </cell>
          <cell r="BD285">
            <v>0.13</v>
          </cell>
          <cell r="BE285">
            <v>0.13</v>
          </cell>
          <cell r="BF285">
            <v>0.13</v>
          </cell>
          <cell r="BG285">
            <v>0.13</v>
          </cell>
          <cell r="BH285">
            <v>0.13</v>
          </cell>
          <cell r="BI285">
            <v>0.13</v>
          </cell>
          <cell r="BJ285">
            <v>0.13</v>
          </cell>
          <cell r="BK285">
            <v>0.13</v>
          </cell>
          <cell r="BL285">
            <v>0.13</v>
          </cell>
          <cell r="BM285">
            <v>0.13</v>
          </cell>
          <cell r="BN285">
            <v>0.13</v>
          </cell>
          <cell r="BO285">
            <v>0.13</v>
          </cell>
          <cell r="BP285">
            <v>0.13</v>
          </cell>
          <cell r="BQ285">
            <v>0.13</v>
          </cell>
          <cell r="BR285">
            <v>0.13</v>
          </cell>
          <cell r="BS285">
            <v>0.13</v>
          </cell>
          <cell r="BT285">
            <v>0.13</v>
          </cell>
          <cell r="BU285">
            <v>0.13</v>
          </cell>
          <cell r="BV285">
            <v>0.13</v>
          </cell>
          <cell r="BW285">
            <v>0.13</v>
          </cell>
          <cell r="BX285">
            <v>0.13</v>
          </cell>
          <cell r="BY285">
            <v>0.13</v>
          </cell>
          <cell r="BZ285">
            <v>0.13</v>
          </cell>
          <cell r="CA285">
            <v>0.13</v>
          </cell>
          <cell r="CB285">
            <v>0.13</v>
          </cell>
          <cell r="CC285">
            <v>0.13</v>
          </cell>
          <cell r="CD285">
            <v>0.13</v>
          </cell>
          <cell r="CE285">
            <v>0.13</v>
          </cell>
          <cell r="CF285">
            <v>0.13</v>
          </cell>
          <cell r="CG285">
            <v>0.13</v>
          </cell>
          <cell r="CH285">
            <v>0.13</v>
          </cell>
          <cell r="CI285">
            <v>0.13</v>
          </cell>
          <cell r="CJ285">
            <v>0.13</v>
          </cell>
          <cell r="CK285">
            <v>0.13</v>
          </cell>
          <cell r="CL285">
            <v>0.13</v>
          </cell>
          <cell r="CM285">
            <v>0.13</v>
          </cell>
          <cell r="CN285">
            <v>0.13</v>
          </cell>
          <cell r="CO285">
            <v>0.13</v>
          </cell>
          <cell r="CP285">
            <v>0.13</v>
          </cell>
          <cell r="CQ285">
            <v>0.13</v>
          </cell>
          <cell r="CR285">
            <v>0.13</v>
          </cell>
          <cell r="CS285">
            <v>0.13</v>
          </cell>
          <cell r="CT285">
            <v>0.13</v>
          </cell>
          <cell r="CU285">
            <v>0.13</v>
          </cell>
          <cell r="CV285">
            <v>0.13</v>
          </cell>
          <cell r="CW285">
            <v>0.13</v>
          </cell>
          <cell r="CX285">
            <v>0.13</v>
          </cell>
          <cell r="CY285">
            <v>0.13</v>
          </cell>
          <cell r="CZ285">
            <v>0.13</v>
          </cell>
          <cell r="DA285">
            <v>0.13</v>
          </cell>
          <cell r="DB285">
            <v>0.13</v>
          </cell>
          <cell r="DC285">
            <v>0.13</v>
          </cell>
          <cell r="DD285">
            <v>0.13</v>
          </cell>
          <cell r="DE285">
            <v>0.13</v>
          </cell>
          <cell r="DF285">
            <v>0.13</v>
          </cell>
          <cell r="DG285">
            <v>0.13</v>
          </cell>
          <cell r="DH285">
            <v>0.13</v>
          </cell>
          <cell r="DI285">
            <v>0.13</v>
          </cell>
          <cell r="DJ285">
            <v>0.13</v>
          </cell>
        </row>
        <row r="286">
          <cell r="M286" t="str">
            <v>GJ</v>
          </cell>
          <cell r="N286">
            <v>0.11600000000000001</v>
          </cell>
          <cell r="O286">
            <v>0.11600000000000001</v>
          </cell>
          <cell r="P286">
            <v>0.11600000000000001</v>
          </cell>
          <cell r="Q286">
            <v>0.11600000000000001</v>
          </cell>
          <cell r="R286">
            <v>0.11600000000000001</v>
          </cell>
          <cell r="S286">
            <v>0.11600000000000001</v>
          </cell>
          <cell r="T286">
            <v>0.11600000000000001</v>
          </cell>
          <cell r="U286">
            <v>0.11600000000000001</v>
          </cell>
          <cell r="V286">
            <v>0.11600000000000001</v>
          </cell>
          <cell r="W286">
            <v>0.11600000000000001</v>
          </cell>
          <cell r="X286">
            <v>0.11600000000000001</v>
          </cell>
          <cell r="Y286">
            <v>0.11600000000000001</v>
          </cell>
          <cell r="Z286">
            <v>0.11600000000000001</v>
          </cell>
          <cell r="AA286">
            <v>0.11600000000000001</v>
          </cell>
          <cell r="AB286">
            <v>0.11600000000000001</v>
          </cell>
          <cell r="AC286">
            <v>0.11600000000000001</v>
          </cell>
          <cell r="AD286">
            <v>0.11600000000000001</v>
          </cell>
          <cell r="AE286">
            <v>0.11600000000000001</v>
          </cell>
          <cell r="AF286">
            <v>0.11600000000000001</v>
          </cell>
          <cell r="AG286">
            <v>0.11600000000000001</v>
          </cell>
          <cell r="AH286">
            <v>0.11600000000000001</v>
          </cell>
          <cell r="AI286">
            <v>0.11600000000000001</v>
          </cell>
          <cell r="AJ286">
            <v>0.11600000000000001</v>
          </cell>
          <cell r="AK286">
            <v>0.11600000000000001</v>
          </cell>
          <cell r="AL286">
            <v>0.11600000000000001</v>
          </cell>
          <cell r="AM286">
            <v>0.11600000000000001</v>
          </cell>
          <cell r="AN286">
            <v>0.11600000000000001</v>
          </cell>
          <cell r="AO286">
            <v>0.11600000000000001</v>
          </cell>
          <cell r="AP286">
            <v>0.11600000000000001</v>
          </cell>
          <cell r="AQ286">
            <v>0.11600000000000001</v>
          </cell>
          <cell r="AR286">
            <v>0.11600000000000001</v>
          </cell>
          <cell r="AS286">
            <v>0.11600000000000001</v>
          </cell>
          <cell r="AT286">
            <v>0.11600000000000001</v>
          </cell>
          <cell r="AU286">
            <v>0.11600000000000001</v>
          </cell>
          <cell r="AV286">
            <v>0.11600000000000001</v>
          </cell>
          <cell r="AW286">
            <v>0.11600000000000001</v>
          </cell>
          <cell r="AX286">
            <v>0.11600000000000001</v>
          </cell>
          <cell r="AY286">
            <v>0.11600000000000001</v>
          </cell>
          <cell r="AZ286">
            <v>0.11600000000000001</v>
          </cell>
          <cell r="BA286">
            <v>0.11600000000000001</v>
          </cell>
          <cell r="BB286">
            <v>0.11600000000000001</v>
          </cell>
          <cell r="BC286">
            <v>0.11600000000000001</v>
          </cell>
          <cell r="BD286">
            <v>0.11600000000000001</v>
          </cell>
          <cell r="BE286">
            <v>0.11600000000000001</v>
          </cell>
          <cell r="BF286">
            <v>0.11600000000000001</v>
          </cell>
          <cell r="BG286">
            <v>0.11600000000000001</v>
          </cell>
          <cell r="BH286">
            <v>0.11600000000000001</v>
          </cell>
          <cell r="BI286">
            <v>0.11600000000000001</v>
          </cell>
          <cell r="BJ286">
            <v>0.11600000000000001</v>
          </cell>
          <cell r="BK286">
            <v>0.11600000000000001</v>
          </cell>
          <cell r="BL286">
            <v>0.11600000000000001</v>
          </cell>
          <cell r="BM286">
            <v>0.11600000000000001</v>
          </cell>
          <cell r="BN286">
            <v>0.11600000000000001</v>
          </cell>
          <cell r="BO286">
            <v>0.11600000000000001</v>
          </cell>
          <cell r="BP286">
            <v>0.11600000000000001</v>
          </cell>
          <cell r="BQ286">
            <v>0.11600000000000001</v>
          </cell>
          <cell r="BR286">
            <v>0.11600000000000001</v>
          </cell>
          <cell r="BS286">
            <v>0.11600000000000001</v>
          </cell>
          <cell r="BT286">
            <v>0.11600000000000001</v>
          </cell>
          <cell r="BU286">
            <v>0.11600000000000001</v>
          </cell>
          <cell r="BV286">
            <v>0.11600000000000001</v>
          </cell>
          <cell r="BW286">
            <v>0.11600000000000001</v>
          </cell>
          <cell r="BX286">
            <v>0.11600000000000001</v>
          </cell>
          <cell r="BY286">
            <v>0.11600000000000001</v>
          </cell>
          <cell r="BZ286">
            <v>0.11600000000000001</v>
          </cell>
          <cell r="CA286">
            <v>0.11600000000000001</v>
          </cell>
          <cell r="CB286">
            <v>0.11600000000000001</v>
          </cell>
          <cell r="CC286">
            <v>0.11600000000000001</v>
          </cell>
          <cell r="CD286">
            <v>0.11600000000000001</v>
          </cell>
          <cell r="CE286">
            <v>0.11600000000000001</v>
          </cell>
          <cell r="CF286">
            <v>0.11600000000000001</v>
          </cell>
          <cell r="CG286">
            <v>0.11600000000000001</v>
          </cell>
          <cell r="CH286">
            <v>0.11600000000000001</v>
          </cell>
          <cell r="CI286">
            <v>0.11600000000000001</v>
          </cell>
          <cell r="CJ286">
            <v>0.11600000000000001</v>
          </cell>
          <cell r="CK286">
            <v>0.11600000000000001</v>
          </cell>
          <cell r="CL286">
            <v>0.11600000000000001</v>
          </cell>
          <cell r="CM286">
            <v>0.11600000000000001</v>
          </cell>
          <cell r="CN286">
            <v>0.11600000000000001</v>
          </cell>
          <cell r="CO286">
            <v>0.11600000000000001</v>
          </cell>
          <cell r="CP286">
            <v>0.11600000000000001</v>
          </cell>
          <cell r="CQ286">
            <v>0.11600000000000001</v>
          </cell>
          <cell r="CR286">
            <v>0.11600000000000001</v>
          </cell>
          <cell r="CS286">
            <v>0.11600000000000001</v>
          </cell>
          <cell r="CT286">
            <v>0.11600000000000001</v>
          </cell>
          <cell r="CU286">
            <v>0.11600000000000001</v>
          </cell>
          <cell r="CV286">
            <v>0.11600000000000001</v>
          </cell>
          <cell r="CW286">
            <v>0.11600000000000001</v>
          </cell>
          <cell r="CX286">
            <v>0.11600000000000001</v>
          </cell>
          <cell r="CY286">
            <v>0.11600000000000001</v>
          </cell>
          <cell r="CZ286">
            <v>0.11600000000000001</v>
          </cell>
          <cell r="DA286">
            <v>0.11600000000000001</v>
          </cell>
          <cell r="DB286">
            <v>0.11600000000000001</v>
          </cell>
          <cell r="DC286">
            <v>0.11600000000000001</v>
          </cell>
          <cell r="DD286">
            <v>0.11600000000000001</v>
          </cell>
          <cell r="DE286">
            <v>0.11600000000000001</v>
          </cell>
          <cell r="DF286">
            <v>0.11600000000000001</v>
          </cell>
          <cell r="DG286">
            <v>0.11600000000000001</v>
          </cell>
          <cell r="DH286">
            <v>0.11600000000000001</v>
          </cell>
          <cell r="DI286">
            <v>0.11600000000000001</v>
          </cell>
          <cell r="DJ286">
            <v>0.11600000000000001</v>
          </cell>
        </row>
        <row r="287">
          <cell r="M287" t="str">
            <v>GJ</v>
          </cell>
          <cell r="N287">
            <v>0.27200000000000002</v>
          </cell>
          <cell r="O287">
            <v>0.27200000000000002</v>
          </cell>
          <cell r="P287">
            <v>0.27200000000000002</v>
          </cell>
          <cell r="Q287">
            <v>0.27200000000000002</v>
          </cell>
          <cell r="R287">
            <v>0.27200000000000002</v>
          </cell>
          <cell r="S287">
            <v>0.27200000000000002</v>
          </cell>
          <cell r="T287">
            <v>0.27200000000000002</v>
          </cell>
          <cell r="U287">
            <v>0.27200000000000002</v>
          </cell>
          <cell r="V287">
            <v>0.27200000000000002</v>
          </cell>
          <cell r="W287">
            <v>0.27200000000000002</v>
          </cell>
          <cell r="X287">
            <v>0.27200000000000002</v>
          </cell>
          <cell r="Y287">
            <v>0.27200000000000002</v>
          </cell>
          <cell r="Z287">
            <v>0.27200000000000002</v>
          </cell>
          <cell r="AA287">
            <v>0.27200000000000002</v>
          </cell>
          <cell r="AB287">
            <v>0.27200000000000002</v>
          </cell>
          <cell r="AC287">
            <v>0.27200000000000002</v>
          </cell>
          <cell r="AD287">
            <v>0.27200000000000002</v>
          </cell>
          <cell r="AE287">
            <v>0.27200000000000002</v>
          </cell>
          <cell r="AF287">
            <v>0.27200000000000002</v>
          </cell>
          <cell r="AG287">
            <v>0.27200000000000002</v>
          </cell>
          <cell r="AH287">
            <v>0.27200000000000002</v>
          </cell>
          <cell r="AI287">
            <v>0.27200000000000002</v>
          </cell>
          <cell r="AJ287">
            <v>0.27200000000000002</v>
          </cell>
          <cell r="AK287">
            <v>0.27200000000000002</v>
          </cell>
          <cell r="AL287">
            <v>0.27200000000000002</v>
          </cell>
          <cell r="AM287">
            <v>0.27200000000000002</v>
          </cell>
          <cell r="AN287">
            <v>0.27200000000000002</v>
          </cell>
          <cell r="AO287">
            <v>0.27200000000000002</v>
          </cell>
          <cell r="AP287">
            <v>0.27200000000000002</v>
          </cell>
          <cell r="AQ287">
            <v>0.27200000000000002</v>
          </cell>
          <cell r="AR287">
            <v>0.27200000000000002</v>
          </cell>
          <cell r="AS287">
            <v>0.27200000000000002</v>
          </cell>
          <cell r="AT287">
            <v>0.27200000000000002</v>
          </cell>
          <cell r="AU287">
            <v>0.27200000000000002</v>
          </cell>
          <cell r="AV287">
            <v>0.27200000000000002</v>
          </cell>
          <cell r="AW287">
            <v>0.27200000000000002</v>
          </cell>
          <cell r="AX287">
            <v>0.27200000000000002</v>
          </cell>
          <cell r="AY287">
            <v>0.27200000000000002</v>
          </cell>
          <cell r="AZ287">
            <v>0.27200000000000002</v>
          </cell>
          <cell r="BA287">
            <v>0.27200000000000002</v>
          </cell>
          <cell r="BB287">
            <v>0.27200000000000002</v>
          </cell>
          <cell r="BC287">
            <v>0.27200000000000002</v>
          </cell>
          <cell r="BD287">
            <v>0.27200000000000002</v>
          </cell>
          <cell r="BE287">
            <v>0.27200000000000002</v>
          </cell>
          <cell r="BF287">
            <v>0.27200000000000002</v>
          </cell>
          <cell r="BG287">
            <v>0.27200000000000002</v>
          </cell>
          <cell r="BH287">
            <v>0.27200000000000002</v>
          </cell>
          <cell r="BI287">
            <v>0.27200000000000002</v>
          </cell>
          <cell r="BJ287">
            <v>0.27200000000000002</v>
          </cell>
          <cell r="BK287">
            <v>0.27200000000000002</v>
          </cell>
          <cell r="BL287">
            <v>0.27200000000000002</v>
          </cell>
          <cell r="BM287">
            <v>0.27200000000000002</v>
          </cell>
          <cell r="BN287">
            <v>0.27200000000000002</v>
          </cell>
          <cell r="BO287">
            <v>0.27200000000000002</v>
          </cell>
          <cell r="BP287">
            <v>0.27200000000000002</v>
          </cell>
          <cell r="BQ287">
            <v>0.27200000000000002</v>
          </cell>
          <cell r="BR287">
            <v>0.27200000000000002</v>
          </cell>
          <cell r="BS287">
            <v>0.27200000000000002</v>
          </cell>
          <cell r="BT287">
            <v>0.27200000000000002</v>
          </cell>
          <cell r="BU287">
            <v>0.27200000000000002</v>
          </cell>
          <cell r="BV287">
            <v>0.27200000000000002</v>
          </cell>
          <cell r="BW287">
            <v>0.27200000000000002</v>
          </cell>
          <cell r="BX287">
            <v>0.27200000000000002</v>
          </cell>
          <cell r="BY287">
            <v>0.27200000000000002</v>
          </cell>
          <cell r="BZ287">
            <v>0.27200000000000002</v>
          </cell>
          <cell r="CA287">
            <v>0.27200000000000002</v>
          </cell>
          <cell r="CB287">
            <v>0.27200000000000002</v>
          </cell>
          <cell r="CC287">
            <v>0.27200000000000002</v>
          </cell>
          <cell r="CD287">
            <v>0.27200000000000002</v>
          </cell>
          <cell r="CE287">
            <v>0.27200000000000002</v>
          </cell>
          <cell r="CF287">
            <v>0.27200000000000002</v>
          </cell>
          <cell r="CG287">
            <v>0.27200000000000002</v>
          </cell>
          <cell r="CH287">
            <v>0.27200000000000002</v>
          </cell>
          <cell r="CI287">
            <v>0.27200000000000002</v>
          </cell>
          <cell r="CJ287">
            <v>0.27200000000000002</v>
          </cell>
          <cell r="CK287">
            <v>0.27200000000000002</v>
          </cell>
          <cell r="CL287">
            <v>0.27200000000000002</v>
          </cell>
          <cell r="CM287">
            <v>0.27200000000000002</v>
          </cell>
          <cell r="CN287">
            <v>0.27200000000000002</v>
          </cell>
          <cell r="CO287">
            <v>0.27200000000000002</v>
          </cell>
          <cell r="CP287">
            <v>0.27200000000000002</v>
          </cell>
          <cell r="CQ287">
            <v>0.27200000000000002</v>
          </cell>
          <cell r="CR287">
            <v>0.27200000000000002</v>
          </cell>
          <cell r="CS287">
            <v>0.27200000000000002</v>
          </cell>
          <cell r="CT287">
            <v>0.27200000000000002</v>
          </cell>
          <cell r="CU287">
            <v>0.27200000000000002</v>
          </cell>
          <cell r="CV287">
            <v>0.27200000000000002</v>
          </cell>
          <cell r="CW287">
            <v>0.27200000000000002</v>
          </cell>
          <cell r="CX287">
            <v>0.27200000000000002</v>
          </cell>
          <cell r="CY287">
            <v>0.27200000000000002</v>
          </cell>
          <cell r="CZ287">
            <v>0.27200000000000002</v>
          </cell>
          <cell r="DA287">
            <v>0.27200000000000002</v>
          </cell>
          <cell r="DB287">
            <v>0.27200000000000002</v>
          </cell>
          <cell r="DC287">
            <v>0.27200000000000002</v>
          </cell>
          <cell r="DD287">
            <v>0.27200000000000002</v>
          </cell>
          <cell r="DE287">
            <v>0.27200000000000002</v>
          </cell>
          <cell r="DF287">
            <v>0.27200000000000002</v>
          </cell>
          <cell r="DG287">
            <v>0.27200000000000002</v>
          </cell>
          <cell r="DH287">
            <v>0.27200000000000002</v>
          </cell>
          <cell r="DI287">
            <v>0.27200000000000002</v>
          </cell>
          <cell r="DJ287">
            <v>0.27200000000000002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0.55118145388586004</v>
          </cell>
          <cell r="O290">
            <v>0.55118145388586004</v>
          </cell>
          <cell r="P290">
            <v>0.55118145388586004</v>
          </cell>
          <cell r="Q290">
            <v>0.55118145388586004</v>
          </cell>
          <cell r="R290">
            <v>0.55118145388586004</v>
          </cell>
          <cell r="S290">
            <v>0.53468803633093998</v>
          </cell>
          <cell r="T290">
            <v>0.53468803633093998</v>
          </cell>
          <cell r="U290">
            <v>0.53468803633093998</v>
          </cell>
          <cell r="V290">
            <v>0.53468803633093998</v>
          </cell>
          <cell r="W290">
            <v>0.53468803633093998</v>
          </cell>
          <cell r="X290">
            <v>0.53468803633093998</v>
          </cell>
          <cell r="Y290">
            <v>0.53468803633093998</v>
          </cell>
          <cell r="Z290">
            <v>0.53468803633093998</v>
          </cell>
          <cell r="AA290">
            <v>0.53468803633093998</v>
          </cell>
          <cell r="AB290">
            <v>0.53468803633093998</v>
          </cell>
          <cell r="AC290">
            <v>0.53468803633093998</v>
          </cell>
          <cell r="AD290">
            <v>0.53468803633093998</v>
          </cell>
          <cell r="AE290">
            <v>0.53468803633093998</v>
          </cell>
          <cell r="AF290">
            <v>0.53468803633093998</v>
          </cell>
          <cell r="AG290">
            <v>0.53468803633093998</v>
          </cell>
          <cell r="AH290">
            <v>0.53468803633093998</v>
          </cell>
          <cell r="AI290">
            <v>0.53468803633093998</v>
          </cell>
          <cell r="AJ290">
            <v>0.53468803633093998</v>
          </cell>
          <cell r="AK290">
            <v>0.53468803633093998</v>
          </cell>
          <cell r="AL290">
            <v>0.53468803633093998</v>
          </cell>
          <cell r="AM290">
            <v>0.53468803633093998</v>
          </cell>
          <cell r="AN290">
            <v>0.53468803633093998</v>
          </cell>
          <cell r="AO290">
            <v>0.53468803633093998</v>
          </cell>
          <cell r="AP290">
            <v>0.53468803633093998</v>
          </cell>
          <cell r="AQ290">
            <v>0.53468803633093998</v>
          </cell>
          <cell r="AR290">
            <v>0.53468803633093998</v>
          </cell>
          <cell r="AS290">
            <v>0.53468803633093998</v>
          </cell>
          <cell r="AT290">
            <v>0.53468803633093998</v>
          </cell>
          <cell r="AU290">
            <v>0.53468803633093998</v>
          </cell>
          <cell r="AV290">
            <v>0.53468803633093998</v>
          </cell>
          <cell r="AW290">
            <v>0.53468803633093998</v>
          </cell>
          <cell r="AX290">
            <v>0.53468803633093998</v>
          </cell>
          <cell r="AY290">
            <v>0.53468803633093998</v>
          </cell>
          <cell r="AZ290">
            <v>0.53468803633093998</v>
          </cell>
          <cell r="BA290">
            <v>0.53468803633093998</v>
          </cell>
          <cell r="BB290">
            <v>0.53468803633093998</v>
          </cell>
          <cell r="BC290">
            <v>0.53468803633093998</v>
          </cell>
          <cell r="BD290">
            <v>0.53468803633093998</v>
          </cell>
          <cell r="BE290">
            <v>0.53468803633093998</v>
          </cell>
          <cell r="BF290">
            <v>0.53468803633093998</v>
          </cell>
          <cell r="BG290">
            <v>0.53468803633093998</v>
          </cell>
          <cell r="BH290">
            <v>0.53468803633093998</v>
          </cell>
          <cell r="BI290">
            <v>0.53468803633093998</v>
          </cell>
          <cell r="BJ290">
            <v>0.53468803633093998</v>
          </cell>
          <cell r="BK290">
            <v>0.53468803633093998</v>
          </cell>
          <cell r="BL290">
            <v>0.53468803633093998</v>
          </cell>
          <cell r="BM290">
            <v>0.53468803633093998</v>
          </cell>
          <cell r="BN290">
            <v>0.53468803633093998</v>
          </cell>
          <cell r="BO290">
            <v>0.53468803633093998</v>
          </cell>
          <cell r="BP290">
            <v>0.53468803633093998</v>
          </cell>
          <cell r="BQ290">
            <v>0.53468803633093998</v>
          </cell>
          <cell r="BR290">
            <v>0.53468803633093998</v>
          </cell>
          <cell r="BS290">
            <v>0.53468803633093998</v>
          </cell>
          <cell r="BT290">
            <v>0.53468803633093998</v>
          </cell>
          <cell r="BU290">
            <v>0.53468803633093998</v>
          </cell>
          <cell r="BV290">
            <v>0.53468803633093998</v>
          </cell>
          <cell r="BW290">
            <v>0.53468803633093998</v>
          </cell>
          <cell r="BX290">
            <v>0.53468803633093998</v>
          </cell>
          <cell r="BY290">
            <v>0.53468803633093998</v>
          </cell>
          <cell r="BZ290">
            <v>0.53468803633093998</v>
          </cell>
          <cell r="CA290">
            <v>0.53468803633093998</v>
          </cell>
          <cell r="CB290">
            <v>0.53468803633093998</v>
          </cell>
          <cell r="CC290">
            <v>0.53468803633093998</v>
          </cell>
          <cell r="CD290">
            <v>0.53468803633093998</v>
          </cell>
          <cell r="CE290">
            <v>0.53468803633093998</v>
          </cell>
          <cell r="CF290">
            <v>0.53468803633093998</v>
          </cell>
          <cell r="CG290">
            <v>0.53468803633093998</v>
          </cell>
          <cell r="CH290">
            <v>0.53468803633093998</v>
          </cell>
          <cell r="CI290">
            <v>0.53468803633093998</v>
          </cell>
          <cell r="CJ290">
            <v>0.53468803633093998</v>
          </cell>
          <cell r="CK290">
            <v>0.53468803633093998</v>
          </cell>
          <cell r="CL290">
            <v>0.53468803633093998</v>
          </cell>
          <cell r="CM290">
            <v>0.53468803633093998</v>
          </cell>
          <cell r="CN290">
            <v>0.53468803633093998</v>
          </cell>
          <cell r="CO290">
            <v>0.53468803633093998</v>
          </cell>
          <cell r="CP290">
            <v>0.53468803633093998</v>
          </cell>
          <cell r="CQ290">
            <v>0.53468803633093998</v>
          </cell>
          <cell r="CR290">
            <v>0.53468803633093998</v>
          </cell>
          <cell r="CS290">
            <v>0.53468803633093998</v>
          </cell>
          <cell r="CT290">
            <v>0.53468803633093998</v>
          </cell>
          <cell r="CU290">
            <v>0.53468803633093998</v>
          </cell>
          <cell r="CV290">
            <v>0.53468803633093998</v>
          </cell>
          <cell r="CW290">
            <v>0.53468803633093998</v>
          </cell>
          <cell r="CX290">
            <v>0.53468803633093998</v>
          </cell>
          <cell r="CY290">
            <v>0.53468803633093998</v>
          </cell>
          <cell r="CZ290">
            <v>0.53468803633093998</v>
          </cell>
          <cell r="DA290">
            <v>0.53468803633093998</v>
          </cell>
          <cell r="DB290">
            <v>0.53468803633093998</v>
          </cell>
          <cell r="DC290">
            <v>0.53468803633093998</v>
          </cell>
          <cell r="DD290">
            <v>0.53468803633093998</v>
          </cell>
          <cell r="DE290">
            <v>0.53468803633093998</v>
          </cell>
          <cell r="DF290">
            <v>0.53468803633093998</v>
          </cell>
          <cell r="DG290">
            <v>0.53468803633093998</v>
          </cell>
          <cell r="DH290">
            <v>0.53468803633093998</v>
          </cell>
          <cell r="DI290">
            <v>0.53468803633093998</v>
          </cell>
          <cell r="DJ290">
            <v>0.53468803633093998</v>
          </cell>
        </row>
        <row r="291">
          <cell r="M291" t="str">
            <v>tonne</v>
          </cell>
          <cell r="N291">
            <v>0.10731579543007</v>
          </cell>
          <cell r="O291">
            <v>0.10731579543007</v>
          </cell>
          <cell r="P291">
            <v>0.10731579543007</v>
          </cell>
          <cell r="Q291">
            <v>0.10731579543007</v>
          </cell>
          <cell r="R291">
            <v>0.10731579543007</v>
          </cell>
          <cell r="S291">
            <v>5.879414057784E-2</v>
          </cell>
          <cell r="T291">
            <v>5.879414057784E-2</v>
          </cell>
          <cell r="U291">
            <v>5.879414057784E-2</v>
          </cell>
          <cell r="V291">
            <v>5.879414057784E-2</v>
          </cell>
          <cell r="W291">
            <v>5.879414057784E-2</v>
          </cell>
          <cell r="X291">
            <v>2.0565223189299999E-3</v>
          </cell>
          <cell r="Y291">
            <v>2.0565223189299999E-3</v>
          </cell>
          <cell r="Z291">
            <v>2.0565223189299999E-3</v>
          </cell>
          <cell r="AA291">
            <v>2.0565223189299999E-3</v>
          </cell>
          <cell r="AB291">
            <v>2.0565223189299999E-3</v>
          </cell>
          <cell r="AC291">
            <v>2.0565223189299999E-3</v>
          </cell>
          <cell r="AD291">
            <v>2.0565223189299999E-3</v>
          </cell>
          <cell r="AE291">
            <v>2.0565223189299999E-3</v>
          </cell>
          <cell r="AF291">
            <v>2.0565223189299999E-3</v>
          </cell>
          <cell r="AG291">
            <v>2.0565223189299999E-3</v>
          </cell>
          <cell r="AH291">
            <v>2.0565223189299999E-3</v>
          </cell>
          <cell r="AI291">
            <v>2.0565223189299999E-3</v>
          </cell>
          <cell r="AJ291">
            <v>2.0565223189299999E-3</v>
          </cell>
          <cell r="AK291">
            <v>2.0565223189299999E-3</v>
          </cell>
          <cell r="AL291">
            <v>2.0565223189299999E-3</v>
          </cell>
          <cell r="AM291">
            <v>2.0565223189299999E-3</v>
          </cell>
          <cell r="AN291">
            <v>2.0565223189299999E-3</v>
          </cell>
          <cell r="AO291">
            <v>2.0565223189299999E-3</v>
          </cell>
          <cell r="AP291">
            <v>2.0565223189299999E-3</v>
          </cell>
          <cell r="AQ291">
            <v>2.0565223189299999E-3</v>
          </cell>
          <cell r="AR291">
            <v>2.0565223189299999E-3</v>
          </cell>
          <cell r="AS291">
            <v>2.0565223189299999E-3</v>
          </cell>
          <cell r="AT291">
            <v>2.0565223189299999E-3</v>
          </cell>
          <cell r="AU291">
            <v>2.0565223189299999E-3</v>
          </cell>
          <cell r="AV291">
            <v>2.0565223189299999E-3</v>
          </cell>
          <cell r="AW291">
            <v>2.0565223189299999E-3</v>
          </cell>
          <cell r="AX291">
            <v>2.0565223189299999E-3</v>
          </cell>
          <cell r="AY291">
            <v>2.0565223189299999E-3</v>
          </cell>
          <cell r="AZ291">
            <v>2.0565223189299999E-3</v>
          </cell>
          <cell r="BA291">
            <v>2.0565223189299999E-3</v>
          </cell>
          <cell r="BB291">
            <v>2.0565223189299999E-3</v>
          </cell>
          <cell r="BC291">
            <v>2.0565223189299999E-3</v>
          </cell>
          <cell r="BD291">
            <v>2.0565223189299999E-3</v>
          </cell>
          <cell r="BE291">
            <v>2.0565223189299999E-3</v>
          </cell>
          <cell r="BF291">
            <v>2.0565223189299999E-3</v>
          </cell>
          <cell r="BG291">
            <v>2.0565223189299999E-3</v>
          </cell>
          <cell r="BH291">
            <v>2.0565223189299999E-3</v>
          </cell>
          <cell r="BI291">
            <v>2.0565223189299999E-3</v>
          </cell>
          <cell r="BJ291">
            <v>2.0565223189299999E-3</v>
          </cell>
          <cell r="BK291">
            <v>2.0565223189299999E-3</v>
          </cell>
          <cell r="BL291">
            <v>2.0565223189299999E-3</v>
          </cell>
          <cell r="BM291">
            <v>2.0565223189299999E-3</v>
          </cell>
          <cell r="BN291">
            <v>2.0565223189299999E-3</v>
          </cell>
          <cell r="BO291">
            <v>2.0565223189299999E-3</v>
          </cell>
          <cell r="BP291">
            <v>2.0565223189299999E-3</v>
          </cell>
          <cell r="BQ291">
            <v>2.0565223189299999E-3</v>
          </cell>
          <cell r="BR291">
            <v>2.0565223189299999E-3</v>
          </cell>
          <cell r="BS291">
            <v>2.0565223189299999E-3</v>
          </cell>
          <cell r="BT291">
            <v>2.0565223189299999E-3</v>
          </cell>
          <cell r="BU291">
            <v>2.0565223189299999E-3</v>
          </cell>
          <cell r="BV291">
            <v>2.0565223189299999E-3</v>
          </cell>
          <cell r="BW291">
            <v>2.0565223189299999E-3</v>
          </cell>
          <cell r="BX291">
            <v>2.0565223189299999E-3</v>
          </cell>
          <cell r="BY291">
            <v>2.0565223189299999E-3</v>
          </cell>
          <cell r="BZ291">
            <v>2.0565223189299999E-3</v>
          </cell>
          <cell r="CA291">
            <v>2.0565223189299999E-3</v>
          </cell>
          <cell r="CB291">
            <v>2.0565223189299999E-3</v>
          </cell>
          <cell r="CC291">
            <v>2.0565223189299999E-3</v>
          </cell>
          <cell r="CD291">
            <v>2.0565223189299999E-3</v>
          </cell>
          <cell r="CE291">
            <v>2.0565223189299999E-3</v>
          </cell>
          <cell r="CF291">
            <v>2.0565223189299999E-3</v>
          </cell>
          <cell r="CG291">
            <v>2.0565223189299999E-3</v>
          </cell>
          <cell r="CH291">
            <v>2.0565223189299999E-3</v>
          </cell>
          <cell r="CI291">
            <v>2.0565223189299999E-3</v>
          </cell>
          <cell r="CJ291">
            <v>2.0565223189299999E-3</v>
          </cell>
          <cell r="CK291">
            <v>2.0565223189299999E-3</v>
          </cell>
          <cell r="CL291">
            <v>2.0565223189299999E-3</v>
          </cell>
          <cell r="CM291">
            <v>2.0565223189299999E-3</v>
          </cell>
          <cell r="CN291">
            <v>2.0565223189299999E-3</v>
          </cell>
          <cell r="CO291">
            <v>2.0565223189299999E-3</v>
          </cell>
          <cell r="CP291">
            <v>2.0565223189299999E-3</v>
          </cell>
          <cell r="CQ291">
            <v>2.0565223189299999E-3</v>
          </cell>
          <cell r="CR291">
            <v>2.0565223189299999E-3</v>
          </cell>
          <cell r="CS291">
            <v>2.0565223189299999E-3</v>
          </cell>
          <cell r="CT291">
            <v>2.0565223189299999E-3</v>
          </cell>
          <cell r="CU291">
            <v>2.0565223189299999E-3</v>
          </cell>
          <cell r="CV291">
            <v>2.0565223189299999E-3</v>
          </cell>
          <cell r="CW291">
            <v>2.0565223189299999E-3</v>
          </cell>
          <cell r="CX291">
            <v>2.0565223189299999E-3</v>
          </cell>
          <cell r="CY291">
            <v>2.0565223189299999E-3</v>
          </cell>
          <cell r="CZ291">
            <v>2.0565223189299999E-3</v>
          </cell>
          <cell r="DA291">
            <v>2.0565223189299999E-3</v>
          </cell>
          <cell r="DB291">
            <v>2.0565223189299999E-3</v>
          </cell>
          <cell r="DC291">
            <v>2.0565223189299999E-3</v>
          </cell>
          <cell r="DD291">
            <v>2.0565223189299999E-3</v>
          </cell>
          <cell r="DE291">
            <v>2.0565223189299999E-3</v>
          </cell>
          <cell r="DF291">
            <v>2.0565223189299999E-3</v>
          </cell>
          <cell r="DG291">
            <v>2.0565223189299999E-3</v>
          </cell>
          <cell r="DH291">
            <v>2.0565223189299999E-3</v>
          </cell>
          <cell r="DI291">
            <v>2.0565223189299999E-3</v>
          </cell>
          <cell r="DJ291">
            <v>2.0565223189299999E-3</v>
          </cell>
        </row>
        <row r="292">
          <cell r="M292" t="str">
            <v>tonne</v>
          </cell>
          <cell r="N292">
            <v>0.19326597975134999</v>
          </cell>
          <cell r="O292">
            <v>0.19326597975134999</v>
          </cell>
          <cell r="P292">
            <v>0.19326597975134999</v>
          </cell>
          <cell r="Q292">
            <v>0.19326597975134999</v>
          </cell>
          <cell r="R292">
            <v>0.19326597975134999</v>
          </cell>
          <cell r="S292">
            <v>0.20548995188978</v>
          </cell>
          <cell r="T292">
            <v>0.20548995188978</v>
          </cell>
          <cell r="U292">
            <v>0.20548995188978</v>
          </cell>
          <cell r="V292">
            <v>0.20548995188978</v>
          </cell>
          <cell r="W292">
            <v>0.20548995188978</v>
          </cell>
          <cell r="X292">
            <v>0.20548995188978</v>
          </cell>
          <cell r="Y292">
            <v>0.20548995188978</v>
          </cell>
          <cell r="Z292">
            <v>0.20548995188978</v>
          </cell>
          <cell r="AA292">
            <v>0.20548995188978</v>
          </cell>
          <cell r="AB292">
            <v>0.20548995188978</v>
          </cell>
          <cell r="AC292">
            <v>0.20548995188978</v>
          </cell>
          <cell r="AD292">
            <v>0.20548995188978</v>
          </cell>
          <cell r="AE292">
            <v>0.20548995188978</v>
          </cell>
          <cell r="AF292">
            <v>0.20548995188978</v>
          </cell>
          <cell r="AG292">
            <v>0.20548995188978</v>
          </cell>
          <cell r="AH292">
            <v>0.20548995188978</v>
          </cell>
          <cell r="AI292">
            <v>0.20548995188978</v>
          </cell>
          <cell r="AJ292">
            <v>0.20548995188978</v>
          </cell>
          <cell r="AK292">
            <v>0.20548995188978</v>
          </cell>
          <cell r="AL292">
            <v>0.20548995188978</v>
          </cell>
          <cell r="AM292">
            <v>0.20548995188978</v>
          </cell>
          <cell r="AN292">
            <v>0.20548995188978</v>
          </cell>
          <cell r="AO292">
            <v>0.20548995188978</v>
          </cell>
          <cell r="AP292">
            <v>0.20548995188978</v>
          </cell>
          <cell r="AQ292">
            <v>0.20548995188978</v>
          </cell>
          <cell r="AR292">
            <v>0.20548995188978</v>
          </cell>
          <cell r="AS292">
            <v>0.20548995188978</v>
          </cell>
          <cell r="AT292">
            <v>0.20548995188978</v>
          </cell>
          <cell r="AU292">
            <v>0.20548995188978</v>
          </cell>
          <cell r="AV292">
            <v>0.20548995188978</v>
          </cell>
          <cell r="AW292">
            <v>0.20548995188978</v>
          </cell>
          <cell r="AX292">
            <v>0.20548995188978</v>
          </cell>
          <cell r="AY292">
            <v>0.20548995188978</v>
          </cell>
          <cell r="AZ292">
            <v>0.20548995188978</v>
          </cell>
          <cell r="BA292">
            <v>0.20548995188978</v>
          </cell>
          <cell r="BB292">
            <v>0.20548995188978</v>
          </cell>
          <cell r="BC292">
            <v>0.20548995188978</v>
          </cell>
          <cell r="BD292">
            <v>0.20548995188978</v>
          </cell>
          <cell r="BE292">
            <v>0.20548995188978</v>
          </cell>
          <cell r="BF292">
            <v>0.20548995188978</v>
          </cell>
          <cell r="BG292">
            <v>0.20548995188978</v>
          </cell>
          <cell r="BH292">
            <v>0.20548995188978</v>
          </cell>
          <cell r="BI292">
            <v>0.20548995188978</v>
          </cell>
          <cell r="BJ292">
            <v>0.20548995188978</v>
          </cell>
          <cell r="BK292">
            <v>0.20548995188978</v>
          </cell>
          <cell r="BL292">
            <v>0.20548995188978</v>
          </cell>
          <cell r="BM292">
            <v>0.20548995188978</v>
          </cell>
          <cell r="BN292">
            <v>0.20548995188978</v>
          </cell>
          <cell r="BO292">
            <v>0.20548995188978</v>
          </cell>
          <cell r="BP292">
            <v>0.20548995188978</v>
          </cell>
          <cell r="BQ292">
            <v>0.20548995188978</v>
          </cell>
          <cell r="BR292">
            <v>0.20548995188978</v>
          </cell>
          <cell r="BS292">
            <v>0.20548995188978</v>
          </cell>
          <cell r="BT292">
            <v>0.20548995188978</v>
          </cell>
          <cell r="BU292">
            <v>0.20548995188978</v>
          </cell>
          <cell r="BV292">
            <v>0.20548995188978</v>
          </cell>
          <cell r="BW292">
            <v>0.20548995188978</v>
          </cell>
          <cell r="BX292">
            <v>0.20548995188978</v>
          </cell>
          <cell r="BY292">
            <v>0.20548995188978</v>
          </cell>
          <cell r="BZ292">
            <v>0.20548995188978</v>
          </cell>
          <cell r="CA292">
            <v>0.20548995188978</v>
          </cell>
          <cell r="CB292">
            <v>0.20548995188978</v>
          </cell>
          <cell r="CC292">
            <v>0.20548995188978</v>
          </cell>
          <cell r="CD292">
            <v>0.20548995188978</v>
          </cell>
          <cell r="CE292">
            <v>0.20548995188978</v>
          </cell>
          <cell r="CF292">
            <v>0.20548995188978</v>
          </cell>
          <cell r="CG292">
            <v>0.20548995188978</v>
          </cell>
          <cell r="CH292">
            <v>0.20548995188978</v>
          </cell>
          <cell r="CI292">
            <v>0.20548995188978</v>
          </cell>
          <cell r="CJ292">
            <v>0.20548995188978</v>
          </cell>
          <cell r="CK292">
            <v>0.20548995188978</v>
          </cell>
          <cell r="CL292">
            <v>0.20548995188978</v>
          </cell>
          <cell r="CM292">
            <v>0.20548995188978</v>
          </cell>
          <cell r="CN292">
            <v>0.20548995188978</v>
          </cell>
          <cell r="CO292">
            <v>0.20548995188978</v>
          </cell>
          <cell r="CP292">
            <v>0.20548995188978</v>
          </cell>
          <cell r="CQ292">
            <v>0.20548995188978</v>
          </cell>
          <cell r="CR292">
            <v>0.20548995188978</v>
          </cell>
          <cell r="CS292">
            <v>0.20548995188978</v>
          </cell>
          <cell r="CT292">
            <v>0.20548995188978</v>
          </cell>
          <cell r="CU292">
            <v>0.20548995188978</v>
          </cell>
          <cell r="CV292">
            <v>0.20548995188978</v>
          </cell>
          <cell r="CW292">
            <v>0.20548995188978</v>
          </cell>
          <cell r="CX292">
            <v>0.20548995188978</v>
          </cell>
          <cell r="CY292">
            <v>0.20548995188978</v>
          </cell>
          <cell r="CZ292">
            <v>0.20548995188978</v>
          </cell>
          <cell r="DA292">
            <v>0.20548995188978</v>
          </cell>
          <cell r="DB292">
            <v>0.20548995188978</v>
          </cell>
          <cell r="DC292">
            <v>0.20548995188978</v>
          </cell>
          <cell r="DD292">
            <v>0.20548995188978</v>
          </cell>
          <cell r="DE292">
            <v>0.20548995188978</v>
          </cell>
          <cell r="DF292">
            <v>0.20548995188978</v>
          </cell>
          <cell r="DG292">
            <v>0.20548995188978</v>
          </cell>
          <cell r="DH292">
            <v>0.20548995188978</v>
          </cell>
          <cell r="DI292">
            <v>0.20548995188978</v>
          </cell>
          <cell r="DJ292">
            <v>0.20548995188978</v>
          </cell>
        </row>
        <row r="293">
          <cell r="M293" t="str">
            <v>tonne</v>
          </cell>
          <cell r="N293">
            <v>0.25555256636279</v>
          </cell>
          <cell r="O293">
            <v>0.25555256636279</v>
          </cell>
          <cell r="P293">
            <v>0.25555256636279</v>
          </cell>
          <cell r="Q293">
            <v>0.25555256636279</v>
          </cell>
          <cell r="R293">
            <v>0.25555256636279</v>
          </cell>
          <cell r="S293">
            <v>0.25982201177927999</v>
          </cell>
          <cell r="T293">
            <v>0.25982201177927999</v>
          </cell>
          <cell r="U293">
            <v>0.25982201177927999</v>
          </cell>
          <cell r="V293">
            <v>0.25982201177927999</v>
          </cell>
          <cell r="W293">
            <v>0.25982201177927999</v>
          </cell>
          <cell r="X293">
            <v>0.25982201177927999</v>
          </cell>
          <cell r="Y293">
            <v>0.25982201177927999</v>
          </cell>
          <cell r="Z293">
            <v>0.25982201177927999</v>
          </cell>
          <cell r="AA293">
            <v>0.25982201177927999</v>
          </cell>
          <cell r="AB293">
            <v>0.25982201177927999</v>
          </cell>
          <cell r="AC293">
            <v>0.25982201177927999</v>
          </cell>
          <cell r="AD293">
            <v>0.25982201177927999</v>
          </cell>
          <cell r="AE293">
            <v>0.25982201177927999</v>
          </cell>
          <cell r="AF293">
            <v>0.25982201177927999</v>
          </cell>
          <cell r="AG293">
            <v>0.25982201177927999</v>
          </cell>
          <cell r="AH293">
            <v>0.25982201177927999</v>
          </cell>
          <cell r="AI293">
            <v>0.25982201177927999</v>
          </cell>
          <cell r="AJ293">
            <v>0.25982201177927999</v>
          </cell>
          <cell r="AK293">
            <v>0.25982201177927999</v>
          </cell>
          <cell r="AL293">
            <v>0.25982201177927999</v>
          </cell>
          <cell r="AM293">
            <v>0.25982201177927999</v>
          </cell>
          <cell r="AN293">
            <v>0.25982201177927999</v>
          </cell>
          <cell r="AO293">
            <v>0.25982201177927999</v>
          </cell>
          <cell r="AP293">
            <v>0.25982201177927999</v>
          </cell>
          <cell r="AQ293">
            <v>0.25982201177927999</v>
          </cell>
          <cell r="AR293">
            <v>0.25982201177927999</v>
          </cell>
          <cell r="AS293">
            <v>0.25982201177927999</v>
          </cell>
          <cell r="AT293">
            <v>0.25982201177927999</v>
          </cell>
          <cell r="AU293">
            <v>0.25982201177927999</v>
          </cell>
          <cell r="AV293">
            <v>0.25982201177927999</v>
          </cell>
          <cell r="AW293">
            <v>0.25982201177927999</v>
          </cell>
          <cell r="AX293">
            <v>0.25982201177927999</v>
          </cell>
          <cell r="AY293">
            <v>0.25982201177927999</v>
          </cell>
          <cell r="AZ293">
            <v>0.25982201177927999</v>
          </cell>
          <cell r="BA293">
            <v>0.25982201177927999</v>
          </cell>
          <cell r="BB293">
            <v>0.25982201177927999</v>
          </cell>
          <cell r="BC293">
            <v>0.25982201177927999</v>
          </cell>
          <cell r="BD293">
            <v>0.25982201177927999</v>
          </cell>
          <cell r="BE293">
            <v>0.25982201177927999</v>
          </cell>
          <cell r="BF293">
            <v>0.25982201177927999</v>
          </cell>
          <cell r="BG293">
            <v>0.25982201177927999</v>
          </cell>
          <cell r="BH293">
            <v>0.25982201177927999</v>
          </cell>
          <cell r="BI293">
            <v>0.25982201177927999</v>
          </cell>
          <cell r="BJ293">
            <v>0.25982201177927999</v>
          </cell>
          <cell r="BK293">
            <v>0.25982201177927999</v>
          </cell>
          <cell r="BL293">
            <v>0.25982201177927999</v>
          </cell>
          <cell r="BM293">
            <v>0.25982201177927999</v>
          </cell>
          <cell r="BN293">
            <v>0.25982201177927999</v>
          </cell>
          <cell r="BO293">
            <v>0.25982201177927999</v>
          </cell>
          <cell r="BP293">
            <v>0.25982201177927999</v>
          </cell>
          <cell r="BQ293">
            <v>0.25982201177927999</v>
          </cell>
          <cell r="BR293">
            <v>0.25982201177927999</v>
          </cell>
          <cell r="BS293">
            <v>0.25982201177927999</v>
          </cell>
          <cell r="BT293">
            <v>0.25982201177927999</v>
          </cell>
          <cell r="BU293">
            <v>0.25982201177927999</v>
          </cell>
          <cell r="BV293">
            <v>0.25982201177927999</v>
          </cell>
          <cell r="BW293">
            <v>0.25982201177927999</v>
          </cell>
          <cell r="BX293">
            <v>0.25982201177927999</v>
          </cell>
          <cell r="BY293">
            <v>0.25982201177927999</v>
          </cell>
          <cell r="BZ293">
            <v>0.25982201177927999</v>
          </cell>
          <cell r="CA293">
            <v>0.25982201177927999</v>
          </cell>
          <cell r="CB293">
            <v>0.25982201177927999</v>
          </cell>
          <cell r="CC293">
            <v>0.25982201177927999</v>
          </cell>
          <cell r="CD293">
            <v>0.25982201177927999</v>
          </cell>
          <cell r="CE293">
            <v>0.25982201177927999</v>
          </cell>
          <cell r="CF293">
            <v>0.25982201177927999</v>
          </cell>
          <cell r="CG293">
            <v>0.25982201177927999</v>
          </cell>
          <cell r="CH293">
            <v>0.25982201177927999</v>
          </cell>
          <cell r="CI293">
            <v>0.25982201177927999</v>
          </cell>
          <cell r="CJ293">
            <v>0.25982201177927999</v>
          </cell>
          <cell r="CK293">
            <v>0.25982201177927999</v>
          </cell>
          <cell r="CL293">
            <v>0.25982201177927999</v>
          </cell>
          <cell r="CM293">
            <v>0.25982201177927999</v>
          </cell>
          <cell r="CN293">
            <v>0.25982201177927999</v>
          </cell>
          <cell r="CO293">
            <v>0.25982201177927999</v>
          </cell>
          <cell r="CP293">
            <v>0.25982201177927999</v>
          </cell>
          <cell r="CQ293">
            <v>0.25982201177927999</v>
          </cell>
          <cell r="CR293">
            <v>0.25982201177927999</v>
          </cell>
          <cell r="CS293">
            <v>0.25982201177927999</v>
          </cell>
          <cell r="CT293">
            <v>0.25982201177927999</v>
          </cell>
          <cell r="CU293">
            <v>0.25982201177927999</v>
          </cell>
          <cell r="CV293">
            <v>0.25982201177927999</v>
          </cell>
          <cell r="CW293">
            <v>0.25982201177927999</v>
          </cell>
          <cell r="CX293">
            <v>0.25982201177927999</v>
          </cell>
          <cell r="CY293">
            <v>0.25982201177927999</v>
          </cell>
          <cell r="CZ293">
            <v>0.25982201177927999</v>
          </cell>
          <cell r="DA293">
            <v>0.25982201177927999</v>
          </cell>
          <cell r="DB293">
            <v>0.25982201177927999</v>
          </cell>
          <cell r="DC293">
            <v>0.25982201177927999</v>
          </cell>
          <cell r="DD293">
            <v>0.25982201177927999</v>
          </cell>
          <cell r="DE293">
            <v>0.25982201177927999</v>
          </cell>
          <cell r="DF293">
            <v>0.25982201177927999</v>
          </cell>
          <cell r="DG293">
            <v>0.25982201177927999</v>
          </cell>
          <cell r="DH293">
            <v>0.25982201177927999</v>
          </cell>
          <cell r="DI293">
            <v>0.25982201177927999</v>
          </cell>
          <cell r="DJ293">
            <v>0.25982201177927999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tonne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</row>
        <row r="297">
          <cell r="M297" t="str">
            <v>GJ</v>
          </cell>
          <cell r="N297">
            <v>2.5000000000000001E-2</v>
          </cell>
          <cell r="O297">
            <v>2.5000000000000001E-2</v>
          </cell>
          <cell r="P297">
            <v>2.5000000000000001E-2</v>
          </cell>
          <cell r="Q297">
            <v>2.5000000000000001E-2</v>
          </cell>
          <cell r="R297">
            <v>2.5000000000000001E-2</v>
          </cell>
          <cell r="S297">
            <v>2.5000000000000001E-2</v>
          </cell>
          <cell r="T297">
            <v>2.5000000000000001E-2</v>
          </cell>
          <cell r="U297">
            <v>2.5000000000000001E-2</v>
          </cell>
          <cell r="V297">
            <v>2.5000000000000001E-2</v>
          </cell>
          <cell r="W297">
            <v>2.5000000000000001E-2</v>
          </cell>
          <cell r="X297">
            <v>2.5000000000000001E-2</v>
          </cell>
          <cell r="Y297">
            <v>2.5000000000000001E-2</v>
          </cell>
          <cell r="Z297">
            <v>2.5000000000000001E-2</v>
          </cell>
          <cell r="AA297">
            <v>2.5000000000000001E-2</v>
          </cell>
          <cell r="AB297">
            <v>2.5000000000000001E-2</v>
          </cell>
          <cell r="AC297">
            <v>2.5000000000000001E-2</v>
          </cell>
          <cell r="AD297">
            <v>2.5000000000000001E-2</v>
          </cell>
          <cell r="AE297">
            <v>2.5000000000000001E-2</v>
          </cell>
          <cell r="AF297">
            <v>2.5000000000000001E-2</v>
          </cell>
          <cell r="AG297">
            <v>2.5000000000000001E-2</v>
          </cell>
          <cell r="AH297">
            <v>2.5000000000000001E-2</v>
          </cell>
          <cell r="AI297">
            <v>2.5000000000000001E-2</v>
          </cell>
          <cell r="AJ297">
            <v>2.5000000000000001E-2</v>
          </cell>
          <cell r="AK297">
            <v>2.5000000000000001E-2</v>
          </cell>
          <cell r="AL297">
            <v>2.5000000000000001E-2</v>
          </cell>
          <cell r="AM297">
            <v>2.5000000000000001E-2</v>
          </cell>
          <cell r="AN297">
            <v>2.5000000000000001E-2</v>
          </cell>
          <cell r="AO297">
            <v>2.5000000000000001E-2</v>
          </cell>
          <cell r="AP297">
            <v>2.5000000000000001E-2</v>
          </cell>
          <cell r="AQ297">
            <v>2.5000000000000001E-2</v>
          </cell>
          <cell r="AR297">
            <v>2.5000000000000001E-2</v>
          </cell>
          <cell r="AS297">
            <v>2.5000000000000001E-2</v>
          </cell>
          <cell r="AT297">
            <v>2.5000000000000001E-2</v>
          </cell>
          <cell r="AU297">
            <v>2.5000000000000001E-2</v>
          </cell>
          <cell r="AV297">
            <v>2.5000000000000001E-2</v>
          </cell>
          <cell r="AW297">
            <v>2.5000000000000001E-2</v>
          </cell>
          <cell r="AX297">
            <v>2.5000000000000001E-2</v>
          </cell>
          <cell r="AY297">
            <v>2.5000000000000001E-2</v>
          </cell>
          <cell r="AZ297">
            <v>2.5000000000000001E-2</v>
          </cell>
          <cell r="BA297">
            <v>2.5000000000000001E-2</v>
          </cell>
          <cell r="BB297">
            <v>2.5000000000000001E-2</v>
          </cell>
          <cell r="BC297">
            <v>2.5000000000000001E-2</v>
          </cell>
          <cell r="BD297">
            <v>2.5000000000000001E-2</v>
          </cell>
          <cell r="BE297">
            <v>2.5000000000000001E-2</v>
          </cell>
          <cell r="BF297">
            <v>2.5000000000000001E-2</v>
          </cell>
          <cell r="BG297">
            <v>2.5000000000000001E-2</v>
          </cell>
          <cell r="BH297">
            <v>2.5000000000000001E-2</v>
          </cell>
          <cell r="BI297">
            <v>2.5000000000000001E-2</v>
          </cell>
          <cell r="BJ297">
            <v>2.5000000000000001E-2</v>
          </cell>
          <cell r="BK297">
            <v>2.5000000000000001E-2</v>
          </cell>
          <cell r="BL297">
            <v>2.5000000000000001E-2</v>
          </cell>
          <cell r="BM297">
            <v>2.5000000000000001E-2</v>
          </cell>
          <cell r="BN297">
            <v>2.5000000000000001E-2</v>
          </cell>
          <cell r="BO297">
            <v>2.5000000000000001E-2</v>
          </cell>
          <cell r="BP297">
            <v>2.5000000000000001E-2</v>
          </cell>
          <cell r="BQ297">
            <v>2.5000000000000001E-2</v>
          </cell>
          <cell r="BR297">
            <v>2.5000000000000001E-2</v>
          </cell>
          <cell r="BS297">
            <v>2.5000000000000001E-2</v>
          </cell>
          <cell r="BT297">
            <v>2.5000000000000001E-2</v>
          </cell>
          <cell r="BU297">
            <v>2.5000000000000001E-2</v>
          </cell>
          <cell r="BV297">
            <v>2.5000000000000001E-2</v>
          </cell>
          <cell r="BW297">
            <v>2.5000000000000001E-2</v>
          </cell>
          <cell r="BX297">
            <v>2.5000000000000001E-2</v>
          </cell>
          <cell r="BY297">
            <v>2.5000000000000001E-2</v>
          </cell>
          <cell r="BZ297">
            <v>2.5000000000000001E-2</v>
          </cell>
          <cell r="CA297">
            <v>2.5000000000000001E-2</v>
          </cell>
          <cell r="CB297">
            <v>2.5000000000000001E-2</v>
          </cell>
          <cell r="CC297">
            <v>2.5000000000000001E-2</v>
          </cell>
          <cell r="CD297">
            <v>2.5000000000000001E-2</v>
          </cell>
          <cell r="CE297">
            <v>2.5000000000000001E-2</v>
          </cell>
          <cell r="CF297">
            <v>2.5000000000000001E-2</v>
          </cell>
          <cell r="CG297">
            <v>2.5000000000000001E-2</v>
          </cell>
          <cell r="CH297">
            <v>2.5000000000000001E-2</v>
          </cell>
          <cell r="CI297">
            <v>2.5000000000000001E-2</v>
          </cell>
          <cell r="CJ297">
            <v>2.5000000000000001E-2</v>
          </cell>
          <cell r="CK297">
            <v>2.5000000000000001E-2</v>
          </cell>
          <cell r="CL297">
            <v>2.5000000000000001E-2</v>
          </cell>
          <cell r="CM297">
            <v>2.5000000000000001E-2</v>
          </cell>
          <cell r="CN297">
            <v>2.5000000000000001E-2</v>
          </cell>
          <cell r="CO297">
            <v>2.5000000000000001E-2</v>
          </cell>
          <cell r="CP297">
            <v>2.5000000000000001E-2</v>
          </cell>
          <cell r="CQ297">
            <v>2.5000000000000001E-2</v>
          </cell>
          <cell r="CR297">
            <v>2.5000000000000001E-2</v>
          </cell>
          <cell r="CS297">
            <v>2.5000000000000001E-2</v>
          </cell>
          <cell r="CT297">
            <v>2.5000000000000001E-2</v>
          </cell>
          <cell r="CU297">
            <v>2.5000000000000001E-2</v>
          </cell>
          <cell r="CV297">
            <v>2.5000000000000001E-2</v>
          </cell>
          <cell r="CW297">
            <v>2.5000000000000001E-2</v>
          </cell>
          <cell r="CX297">
            <v>2.5000000000000001E-2</v>
          </cell>
          <cell r="CY297">
            <v>2.5000000000000001E-2</v>
          </cell>
          <cell r="CZ297">
            <v>2.5000000000000001E-2</v>
          </cell>
          <cell r="DA297">
            <v>2.5000000000000001E-2</v>
          </cell>
          <cell r="DB297">
            <v>2.5000000000000001E-2</v>
          </cell>
          <cell r="DC297">
            <v>2.5000000000000001E-2</v>
          </cell>
          <cell r="DD297">
            <v>2.5000000000000001E-2</v>
          </cell>
          <cell r="DE297">
            <v>2.5000000000000001E-2</v>
          </cell>
          <cell r="DF297">
            <v>2.5000000000000001E-2</v>
          </cell>
          <cell r="DG297">
            <v>2.5000000000000001E-2</v>
          </cell>
          <cell r="DH297">
            <v>2.5000000000000001E-2</v>
          </cell>
          <cell r="DI297">
            <v>2.5000000000000001E-2</v>
          </cell>
          <cell r="DJ297">
            <v>2.5000000000000001E-2</v>
          </cell>
        </row>
        <row r="298">
          <cell r="M298" t="str">
            <v>GJ</v>
          </cell>
          <cell r="N298">
            <v>2.5000000000000001E-2</v>
          </cell>
          <cell r="O298">
            <v>2.5000000000000001E-2</v>
          </cell>
          <cell r="P298">
            <v>2.5000000000000001E-2</v>
          </cell>
          <cell r="Q298">
            <v>2.5000000000000001E-2</v>
          </cell>
          <cell r="R298">
            <v>2.5000000000000001E-2</v>
          </cell>
          <cell r="S298">
            <v>2.5000000000000001E-2</v>
          </cell>
          <cell r="T298">
            <v>2.5000000000000001E-2</v>
          </cell>
          <cell r="U298">
            <v>2.5000000000000001E-2</v>
          </cell>
          <cell r="V298">
            <v>2.5000000000000001E-2</v>
          </cell>
          <cell r="W298">
            <v>2.5000000000000001E-2</v>
          </cell>
          <cell r="X298">
            <v>2.5000000000000001E-2</v>
          </cell>
          <cell r="Y298">
            <v>2.5000000000000001E-2</v>
          </cell>
          <cell r="Z298">
            <v>2.5000000000000001E-2</v>
          </cell>
          <cell r="AA298">
            <v>2.5000000000000001E-2</v>
          </cell>
          <cell r="AB298">
            <v>2.5000000000000001E-2</v>
          </cell>
          <cell r="AC298">
            <v>2.5000000000000001E-2</v>
          </cell>
          <cell r="AD298">
            <v>2.5000000000000001E-2</v>
          </cell>
          <cell r="AE298">
            <v>2.5000000000000001E-2</v>
          </cell>
          <cell r="AF298">
            <v>2.5000000000000001E-2</v>
          </cell>
          <cell r="AG298">
            <v>2.5000000000000001E-2</v>
          </cell>
          <cell r="AH298">
            <v>2.5000000000000001E-2</v>
          </cell>
          <cell r="AI298">
            <v>2.5000000000000001E-2</v>
          </cell>
          <cell r="AJ298">
            <v>2.5000000000000001E-2</v>
          </cell>
          <cell r="AK298">
            <v>2.5000000000000001E-2</v>
          </cell>
          <cell r="AL298">
            <v>2.5000000000000001E-2</v>
          </cell>
          <cell r="AM298">
            <v>2.5000000000000001E-2</v>
          </cell>
          <cell r="AN298">
            <v>2.5000000000000001E-2</v>
          </cell>
          <cell r="AO298">
            <v>2.5000000000000001E-2</v>
          </cell>
          <cell r="AP298">
            <v>2.5000000000000001E-2</v>
          </cell>
          <cell r="AQ298">
            <v>2.5000000000000001E-2</v>
          </cell>
          <cell r="AR298">
            <v>2.5000000000000001E-2</v>
          </cell>
          <cell r="AS298">
            <v>2.5000000000000001E-2</v>
          </cell>
          <cell r="AT298">
            <v>2.5000000000000001E-2</v>
          </cell>
          <cell r="AU298">
            <v>2.5000000000000001E-2</v>
          </cell>
          <cell r="AV298">
            <v>2.5000000000000001E-2</v>
          </cell>
          <cell r="AW298">
            <v>2.5000000000000001E-2</v>
          </cell>
          <cell r="AX298">
            <v>2.5000000000000001E-2</v>
          </cell>
          <cell r="AY298">
            <v>2.5000000000000001E-2</v>
          </cell>
          <cell r="AZ298">
            <v>2.5000000000000001E-2</v>
          </cell>
          <cell r="BA298">
            <v>2.5000000000000001E-2</v>
          </cell>
          <cell r="BB298">
            <v>2.5000000000000001E-2</v>
          </cell>
          <cell r="BC298">
            <v>2.5000000000000001E-2</v>
          </cell>
          <cell r="BD298">
            <v>2.5000000000000001E-2</v>
          </cell>
          <cell r="BE298">
            <v>2.5000000000000001E-2</v>
          </cell>
          <cell r="BF298">
            <v>2.5000000000000001E-2</v>
          </cell>
          <cell r="BG298">
            <v>2.5000000000000001E-2</v>
          </cell>
          <cell r="BH298">
            <v>2.5000000000000001E-2</v>
          </cell>
          <cell r="BI298">
            <v>2.5000000000000001E-2</v>
          </cell>
          <cell r="BJ298">
            <v>2.5000000000000001E-2</v>
          </cell>
          <cell r="BK298">
            <v>2.5000000000000001E-2</v>
          </cell>
          <cell r="BL298">
            <v>2.5000000000000001E-2</v>
          </cell>
          <cell r="BM298">
            <v>2.5000000000000001E-2</v>
          </cell>
          <cell r="BN298">
            <v>2.5000000000000001E-2</v>
          </cell>
          <cell r="BO298">
            <v>2.5000000000000001E-2</v>
          </cell>
          <cell r="BP298">
            <v>2.5000000000000001E-2</v>
          </cell>
          <cell r="BQ298">
            <v>2.5000000000000001E-2</v>
          </cell>
          <cell r="BR298">
            <v>2.5000000000000001E-2</v>
          </cell>
          <cell r="BS298">
            <v>2.5000000000000001E-2</v>
          </cell>
          <cell r="BT298">
            <v>2.5000000000000001E-2</v>
          </cell>
          <cell r="BU298">
            <v>2.5000000000000001E-2</v>
          </cell>
          <cell r="BV298">
            <v>2.5000000000000001E-2</v>
          </cell>
          <cell r="BW298">
            <v>2.5000000000000001E-2</v>
          </cell>
          <cell r="BX298">
            <v>2.5000000000000001E-2</v>
          </cell>
          <cell r="BY298">
            <v>2.5000000000000001E-2</v>
          </cell>
          <cell r="BZ298">
            <v>2.5000000000000001E-2</v>
          </cell>
          <cell r="CA298">
            <v>2.5000000000000001E-2</v>
          </cell>
          <cell r="CB298">
            <v>2.5000000000000001E-2</v>
          </cell>
          <cell r="CC298">
            <v>2.5000000000000001E-2</v>
          </cell>
          <cell r="CD298">
            <v>2.5000000000000001E-2</v>
          </cell>
          <cell r="CE298">
            <v>2.5000000000000001E-2</v>
          </cell>
          <cell r="CF298">
            <v>2.5000000000000001E-2</v>
          </cell>
          <cell r="CG298">
            <v>2.5000000000000001E-2</v>
          </cell>
          <cell r="CH298">
            <v>2.5000000000000001E-2</v>
          </cell>
          <cell r="CI298">
            <v>2.5000000000000001E-2</v>
          </cell>
          <cell r="CJ298">
            <v>2.5000000000000001E-2</v>
          </cell>
          <cell r="CK298">
            <v>2.5000000000000001E-2</v>
          </cell>
          <cell r="CL298">
            <v>2.5000000000000001E-2</v>
          </cell>
          <cell r="CM298">
            <v>2.5000000000000001E-2</v>
          </cell>
          <cell r="CN298">
            <v>2.5000000000000001E-2</v>
          </cell>
          <cell r="CO298">
            <v>2.5000000000000001E-2</v>
          </cell>
          <cell r="CP298">
            <v>2.5000000000000001E-2</v>
          </cell>
          <cell r="CQ298">
            <v>2.5000000000000001E-2</v>
          </cell>
          <cell r="CR298">
            <v>2.5000000000000001E-2</v>
          </cell>
          <cell r="CS298">
            <v>2.5000000000000001E-2</v>
          </cell>
          <cell r="CT298">
            <v>2.5000000000000001E-2</v>
          </cell>
          <cell r="CU298">
            <v>2.5000000000000001E-2</v>
          </cell>
          <cell r="CV298">
            <v>2.5000000000000001E-2</v>
          </cell>
          <cell r="CW298">
            <v>2.5000000000000001E-2</v>
          </cell>
          <cell r="CX298">
            <v>2.5000000000000001E-2</v>
          </cell>
          <cell r="CY298">
            <v>2.5000000000000001E-2</v>
          </cell>
          <cell r="CZ298">
            <v>2.5000000000000001E-2</v>
          </cell>
          <cell r="DA298">
            <v>2.5000000000000001E-2</v>
          </cell>
          <cell r="DB298">
            <v>2.5000000000000001E-2</v>
          </cell>
          <cell r="DC298">
            <v>2.5000000000000001E-2</v>
          </cell>
          <cell r="DD298">
            <v>2.5000000000000001E-2</v>
          </cell>
          <cell r="DE298">
            <v>2.5000000000000001E-2</v>
          </cell>
          <cell r="DF298">
            <v>2.5000000000000001E-2</v>
          </cell>
          <cell r="DG298">
            <v>2.5000000000000001E-2</v>
          </cell>
          <cell r="DH298">
            <v>2.5000000000000001E-2</v>
          </cell>
          <cell r="DI298">
            <v>2.5000000000000001E-2</v>
          </cell>
          <cell r="DJ298">
            <v>2.5000000000000001E-2</v>
          </cell>
        </row>
        <row r="299">
          <cell r="M299" t="str">
            <v>tonne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</row>
        <row r="300">
          <cell r="M300" t="str">
            <v>tonne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1</v>
          </cell>
          <cell r="U300">
            <v>1</v>
          </cell>
          <cell r="V300">
            <v>1</v>
          </cell>
          <cell r="W300">
            <v>1</v>
          </cell>
          <cell r="X300">
            <v>1</v>
          </cell>
          <cell r="Y300">
            <v>1</v>
          </cell>
          <cell r="Z300">
            <v>1</v>
          </cell>
          <cell r="AA300">
            <v>1</v>
          </cell>
          <cell r="AB300">
            <v>1</v>
          </cell>
          <cell r="AC300">
            <v>1</v>
          </cell>
          <cell r="AD300">
            <v>1</v>
          </cell>
          <cell r="AE300">
            <v>1</v>
          </cell>
          <cell r="AF300">
            <v>1</v>
          </cell>
          <cell r="AG300">
            <v>1</v>
          </cell>
          <cell r="AH300">
            <v>1</v>
          </cell>
          <cell r="AI300">
            <v>1</v>
          </cell>
          <cell r="AJ300">
            <v>1</v>
          </cell>
          <cell r="AK300">
            <v>1</v>
          </cell>
          <cell r="AL300">
            <v>1</v>
          </cell>
          <cell r="AM300">
            <v>1</v>
          </cell>
          <cell r="AN300">
            <v>1</v>
          </cell>
          <cell r="AO300">
            <v>1</v>
          </cell>
          <cell r="AP300">
            <v>1</v>
          </cell>
          <cell r="AQ300">
            <v>1</v>
          </cell>
          <cell r="AR300">
            <v>1</v>
          </cell>
          <cell r="AS300">
            <v>1</v>
          </cell>
          <cell r="AT300">
            <v>1</v>
          </cell>
          <cell r="AU300">
            <v>1</v>
          </cell>
          <cell r="AV300">
            <v>1</v>
          </cell>
          <cell r="AW300">
            <v>1</v>
          </cell>
          <cell r="AX300">
            <v>1</v>
          </cell>
          <cell r="AY300">
            <v>1</v>
          </cell>
          <cell r="AZ300">
            <v>1</v>
          </cell>
          <cell r="BA300">
            <v>1</v>
          </cell>
          <cell r="BB300">
            <v>1</v>
          </cell>
          <cell r="BC300">
            <v>1</v>
          </cell>
          <cell r="BD300">
            <v>1</v>
          </cell>
          <cell r="BE300">
            <v>1</v>
          </cell>
          <cell r="BF300">
            <v>1</v>
          </cell>
          <cell r="BG300">
            <v>1</v>
          </cell>
          <cell r="BH300">
            <v>1</v>
          </cell>
          <cell r="BI300">
            <v>1</v>
          </cell>
          <cell r="BJ300">
            <v>1</v>
          </cell>
          <cell r="BK300">
            <v>1</v>
          </cell>
          <cell r="BL300">
            <v>1</v>
          </cell>
          <cell r="BM300">
            <v>1</v>
          </cell>
          <cell r="BN300">
            <v>1</v>
          </cell>
          <cell r="BO300">
            <v>1</v>
          </cell>
          <cell r="BP300">
            <v>1</v>
          </cell>
          <cell r="BQ300">
            <v>1</v>
          </cell>
          <cell r="BR300">
            <v>1</v>
          </cell>
          <cell r="BS300">
            <v>1</v>
          </cell>
          <cell r="BT300">
            <v>1</v>
          </cell>
          <cell r="BU300">
            <v>1</v>
          </cell>
          <cell r="BV300">
            <v>1</v>
          </cell>
          <cell r="BW300">
            <v>1</v>
          </cell>
          <cell r="BX300">
            <v>1</v>
          </cell>
          <cell r="BY300">
            <v>1</v>
          </cell>
          <cell r="BZ300">
            <v>1</v>
          </cell>
          <cell r="CA300">
            <v>1</v>
          </cell>
          <cell r="CB300">
            <v>1</v>
          </cell>
          <cell r="CC300">
            <v>1</v>
          </cell>
          <cell r="CD300">
            <v>1</v>
          </cell>
          <cell r="CE300">
            <v>1</v>
          </cell>
          <cell r="CF300">
            <v>1</v>
          </cell>
          <cell r="CG300">
            <v>1</v>
          </cell>
          <cell r="CH300">
            <v>1</v>
          </cell>
          <cell r="CI300">
            <v>1</v>
          </cell>
          <cell r="CJ300">
            <v>1</v>
          </cell>
          <cell r="CK300">
            <v>1</v>
          </cell>
          <cell r="CL300">
            <v>1</v>
          </cell>
          <cell r="CM300">
            <v>1</v>
          </cell>
          <cell r="CN300">
            <v>1</v>
          </cell>
          <cell r="CO300">
            <v>1</v>
          </cell>
          <cell r="CP300">
            <v>1</v>
          </cell>
          <cell r="CQ300">
            <v>1</v>
          </cell>
          <cell r="CR300">
            <v>1</v>
          </cell>
          <cell r="CS300">
            <v>1</v>
          </cell>
          <cell r="CT300">
            <v>1</v>
          </cell>
          <cell r="CU300">
            <v>1</v>
          </cell>
          <cell r="CV300">
            <v>1</v>
          </cell>
          <cell r="CW300">
            <v>1</v>
          </cell>
          <cell r="CX300">
            <v>1</v>
          </cell>
          <cell r="CY300">
            <v>1</v>
          </cell>
          <cell r="CZ300">
            <v>1</v>
          </cell>
          <cell r="DA300">
            <v>1</v>
          </cell>
          <cell r="DB300">
            <v>1</v>
          </cell>
          <cell r="DC300">
            <v>1</v>
          </cell>
          <cell r="DD300">
            <v>1</v>
          </cell>
          <cell r="DE300">
            <v>1</v>
          </cell>
          <cell r="DF300">
            <v>1</v>
          </cell>
          <cell r="DG300">
            <v>1</v>
          </cell>
          <cell r="DH300">
            <v>1</v>
          </cell>
          <cell r="DI300">
            <v>1</v>
          </cell>
          <cell r="DJ300">
            <v>1</v>
          </cell>
        </row>
        <row r="301">
          <cell r="M301" t="str">
            <v>tonne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1</v>
          </cell>
          <cell r="U301">
            <v>1</v>
          </cell>
          <cell r="V301">
            <v>1</v>
          </cell>
          <cell r="W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1</v>
          </cell>
          <cell r="AB301">
            <v>1</v>
          </cell>
          <cell r="AC301">
            <v>1</v>
          </cell>
          <cell r="AD301">
            <v>1</v>
          </cell>
          <cell r="AE301">
            <v>1</v>
          </cell>
          <cell r="AF301">
            <v>1</v>
          </cell>
          <cell r="AG301">
            <v>1</v>
          </cell>
          <cell r="AH301">
            <v>1</v>
          </cell>
          <cell r="AI301">
            <v>1</v>
          </cell>
          <cell r="AJ301">
            <v>1</v>
          </cell>
          <cell r="AK301">
            <v>1</v>
          </cell>
          <cell r="AL301">
            <v>1</v>
          </cell>
          <cell r="AM301">
            <v>1</v>
          </cell>
          <cell r="AN301">
            <v>1</v>
          </cell>
          <cell r="AO301">
            <v>1</v>
          </cell>
          <cell r="AP301">
            <v>1</v>
          </cell>
          <cell r="AQ301">
            <v>1</v>
          </cell>
          <cell r="AR301">
            <v>1</v>
          </cell>
          <cell r="AS301">
            <v>1</v>
          </cell>
          <cell r="AT301">
            <v>1</v>
          </cell>
          <cell r="AU301">
            <v>1</v>
          </cell>
          <cell r="AV301">
            <v>1</v>
          </cell>
          <cell r="AW301">
            <v>1</v>
          </cell>
          <cell r="AX301">
            <v>1</v>
          </cell>
          <cell r="AY301">
            <v>1</v>
          </cell>
          <cell r="AZ301">
            <v>1</v>
          </cell>
          <cell r="BA301">
            <v>1</v>
          </cell>
          <cell r="BB301">
            <v>1</v>
          </cell>
          <cell r="BC301">
            <v>1</v>
          </cell>
          <cell r="BD301">
            <v>1</v>
          </cell>
          <cell r="BE301">
            <v>1</v>
          </cell>
          <cell r="BF301">
            <v>1</v>
          </cell>
          <cell r="BG301">
            <v>1</v>
          </cell>
          <cell r="BH301">
            <v>1</v>
          </cell>
          <cell r="BI301">
            <v>1</v>
          </cell>
          <cell r="BJ301">
            <v>1</v>
          </cell>
          <cell r="BK301">
            <v>1</v>
          </cell>
          <cell r="BL301">
            <v>1</v>
          </cell>
          <cell r="BM301">
            <v>1</v>
          </cell>
          <cell r="BN301">
            <v>1</v>
          </cell>
          <cell r="BO301">
            <v>1</v>
          </cell>
          <cell r="BP301">
            <v>1</v>
          </cell>
          <cell r="BQ301">
            <v>1</v>
          </cell>
          <cell r="BR301">
            <v>1</v>
          </cell>
          <cell r="BS301">
            <v>1</v>
          </cell>
          <cell r="BT301">
            <v>1</v>
          </cell>
          <cell r="BU301">
            <v>1</v>
          </cell>
          <cell r="BV301">
            <v>1</v>
          </cell>
          <cell r="BW301">
            <v>1</v>
          </cell>
          <cell r="BX301">
            <v>1</v>
          </cell>
          <cell r="BY301">
            <v>1</v>
          </cell>
          <cell r="BZ301">
            <v>1</v>
          </cell>
          <cell r="CA301">
            <v>1</v>
          </cell>
          <cell r="CB301">
            <v>1</v>
          </cell>
          <cell r="CC301">
            <v>1</v>
          </cell>
          <cell r="CD301">
            <v>1</v>
          </cell>
          <cell r="CE301">
            <v>1</v>
          </cell>
          <cell r="CF301">
            <v>1</v>
          </cell>
          <cell r="CG301">
            <v>1</v>
          </cell>
          <cell r="CH301">
            <v>1</v>
          </cell>
          <cell r="CI301">
            <v>1</v>
          </cell>
          <cell r="CJ301">
            <v>1</v>
          </cell>
          <cell r="CK301">
            <v>1</v>
          </cell>
          <cell r="CL301">
            <v>1</v>
          </cell>
          <cell r="CM301">
            <v>1</v>
          </cell>
          <cell r="CN301">
            <v>1</v>
          </cell>
          <cell r="CO301">
            <v>1</v>
          </cell>
          <cell r="CP301">
            <v>1</v>
          </cell>
          <cell r="CQ301">
            <v>1</v>
          </cell>
          <cell r="CR301">
            <v>1</v>
          </cell>
          <cell r="CS301">
            <v>1</v>
          </cell>
          <cell r="CT301">
            <v>1</v>
          </cell>
          <cell r="CU301">
            <v>1</v>
          </cell>
          <cell r="CV301">
            <v>1</v>
          </cell>
          <cell r="CW301">
            <v>1</v>
          </cell>
          <cell r="CX301">
            <v>1</v>
          </cell>
          <cell r="CY301">
            <v>1</v>
          </cell>
          <cell r="CZ301">
            <v>1</v>
          </cell>
          <cell r="DA301">
            <v>1</v>
          </cell>
          <cell r="DB301">
            <v>1</v>
          </cell>
          <cell r="DC301">
            <v>1</v>
          </cell>
          <cell r="DD301">
            <v>1</v>
          </cell>
          <cell r="DE301">
            <v>1</v>
          </cell>
          <cell r="DF301">
            <v>1</v>
          </cell>
          <cell r="DG301">
            <v>1</v>
          </cell>
          <cell r="DH301">
            <v>1</v>
          </cell>
          <cell r="DI301">
            <v>1</v>
          </cell>
          <cell r="DJ301">
            <v>1</v>
          </cell>
        </row>
        <row r="302">
          <cell r="M302" t="str">
            <v>tonne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</row>
        <row r="303">
          <cell r="M303" t="str">
            <v>GJ</v>
          </cell>
          <cell r="N303">
            <v>2.5000000000000001E-2</v>
          </cell>
          <cell r="O303">
            <v>2.5000000000000001E-2</v>
          </cell>
          <cell r="P303">
            <v>2.5000000000000001E-2</v>
          </cell>
          <cell r="Q303">
            <v>2.5000000000000001E-2</v>
          </cell>
          <cell r="R303">
            <v>2.5000000000000001E-2</v>
          </cell>
          <cell r="S303">
            <v>2.5000000000000001E-2</v>
          </cell>
          <cell r="T303">
            <v>2.5000000000000001E-2</v>
          </cell>
          <cell r="U303">
            <v>2.5000000000000001E-2</v>
          </cell>
          <cell r="V303">
            <v>2.5000000000000001E-2</v>
          </cell>
          <cell r="W303">
            <v>2.5000000000000001E-2</v>
          </cell>
          <cell r="X303">
            <v>2.5000000000000001E-2</v>
          </cell>
          <cell r="Y303">
            <v>2.5000000000000001E-2</v>
          </cell>
          <cell r="Z303">
            <v>2.5000000000000001E-2</v>
          </cell>
          <cell r="AA303">
            <v>2.5000000000000001E-2</v>
          </cell>
          <cell r="AB303">
            <v>2.5000000000000001E-2</v>
          </cell>
          <cell r="AC303">
            <v>2.5000000000000001E-2</v>
          </cell>
          <cell r="AD303">
            <v>2.5000000000000001E-2</v>
          </cell>
          <cell r="AE303">
            <v>2.5000000000000001E-2</v>
          </cell>
          <cell r="AF303">
            <v>2.5000000000000001E-2</v>
          </cell>
          <cell r="AG303">
            <v>2.5000000000000001E-2</v>
          </cell>
          <cell r="AH303">
            <v>2.5000000000000001E-2</v>
          </cell>
          <cell r="AI303">
            <v>2.5000000000000001E-2</v>
          </cell>
          <cell r="AJ303">
            <v>2.5000000000000001E-2</v>
          </cell>
          <cell r="AK303">
            <v>2.5000000000000001E-2</v>
          </cell>
          <cell r="AL303">
            <v>2.5000000000000001E-2</v>
          </cell>
          <cell r="AM303">
            <v>2.5000000000000001E-2</v>
          </cell>
          <cell r="AN303">
            <v>2.5000000000000001E-2</v>
          </cell>
          <cell r="AO303">
            <v>2.5000000000000001E-2</v>
          </cell>
          <cell r="AP303">
            <v>2.5000000000000001E-2</v>
          </cell>
          <cell r="AQ303">
            <v>2.5000000000000001E-2</v>
          </cell>
          <cell r="AR303">
            <v>2.5000000000000001E-2</v>
          </cell>
          <cell r="AS303">
            <v>2.5000000000000001E-2</v>
          </cell>
          <cell r="AT303">
            <v>2.5000000000000001E-2</v>
          </cell>
          <cell r="AU303">
            <v>2.5000000000000001E-2</v>
          </cell>
          <cell r="AV303">
            <v>2.5000000000000001E-2</v>
          </cell>
          <cell r="AW303">
            <v>2.5000000000000001E-2</v>
          </cell>
          <cell r="AX303">
            <v>2.5000000000000001E-2</v>
          </cell>
          <cell r="AY303">
            <v>2.5000000000000001E-2</v>
          </cell>
          <cell r="AZ303">
            <v>2.5000000000000001E-2</v>
          </cell>
          <cell r="BA303">
            <v>2.5000000000000001E-2</v>
          </cell>
          <cell r="BB303">
            <v>2.5000000000000001E-2</v>
          </cell>
          <cell r="BC303">
            <v>2.5000000000000001E-2</v>
          </cell>
          <cell r="BD303">
            <v>2.5000000000000001E-2</v>
          </cell>
          <cell r="BE303">
            <v>2.5000000000000001E-2</v>
          </cell>
          <cell r="BF303">
            <v>2.5000000000000001E-2</v>
          </cell>
          <cell r="BG303">
            <v>2.5000000000000001E-2</v>
          </cell>
          <cell r="BH303">
            <v>2.5000000000000001E-2</v>
          </cell>
          <cell r="BI303">
            <v>2.5000000000000001E-2</v>
          </cell>
          <cell r="BJ303">
            <v>2.5000000000000001E-2</v>
          </cell>
          <cell r="BK303">
            <v>2.5000000000000001E-2</v>
          </cell>
          <cell r="BL303">
            <v>2.5000000000000001E-2</v>
          </cell>
          <cell r="BM303">
            <v>2.5000000000000001E-2</v>
          </cell>
          <cell r="BN303">
            <v>2.5000000000000001E-2</v>
          </cell>
          <cell r="BO303">
            <v>2.5000000000000001E-2</v>
          </cell>
          <cell r="BP303">
            <v>2.5000000000000001E-2</v>
          </cell>
          <cell r="BQ303">
            <v>2.5000000000000001E-2</v>
          </cell>
          <cell r="BR303">
            <v>2.5000000000000001E-2</v>
          </cell>
          <cell r="BS303">
            <v>2.5000000000000001E-2</v>
          </cell>
          <cell r="BT303">
            <v>2.5000000000000001E-2</v>
          </cell>
          <cell r="BU303">
            <v>2.5000000000000001E-2</v>
          </cell>
          <cell r="BV303">
            <v>2.5000000000000001E-2</v>
          </cell>
          <cell r="BW303">
            <v>2.5000000000000001E-2</v>
          </cell>
          <cell r="BX303">
            <v>2.5000000000000001E-2</v>
          </cell>
          <cell r="BY303">
            <v>2.5000000000000001E-2</v>
          </cell>
          <cell r="BZ303">
            <v>2.5000000000000001E-2</v>
          </cell>
          <cell r="CA303">
            <v>2.5000000000000001E-2</v>
          </cell>
          <cell r="CB303">
            <v>2.5000000000000001E-2</v>
          </cell>
          <cell r="CC303">
            <v>2.5000000000000001E-2</v>
          </cell>
          <cell r="CD303">
            <v>2.5000000000000001E-2</v>
          </cell>
          <cell r="CE303">
            <v>2.5000000000000001E-2</v>
          </cell>
          <cell r="CF303">
            <v>2.5000000000000001E-2</v>
          </cell>
          <cell r="CG303">
            <v>2.5000000000000001E-2</v>
          </cell>
          <cell r="CH303">
            <v>2.5000000000000001E-2</v>
          </cell>
          <cell r="CI303">
            <v>2.5000000000000001E-2</v>
          </cell>
          <cell r="CJ303">
            <v>2.5000000000000001E-2</v>
          </cell>
          <cell r="CK303">
            <v>2.5000000000000001E-2</v>
          </cell>
          <cell r="CL303">
            <v>2.5000000000000001E-2</v>
          </cell>
          <cell r="CM303">
            <v>2.5000000000000001E-2</v>
          </cell>
          <cell r="CN303">
            <v>2.5000000000000001E-2</v>
          </cell>
          <cell r="CO303">
            <v>2.5000000000000001E-2</v>
          </cell>
          <cell r="CP303">
            <v>2.5000000000000001E-2</v>
          </cell>
          <cell r="CQ303">
            <v>2.5000000000000001E-2</v>
          </cell>
          <cell r="CR303">
            <v>2.5000000000000001E-2</v>
          </cell>
          <cell r="CS303">
            <v>2.5000000000000001E-2</v>
          </cell>
          <cell r="CT303">
            <v>2.5000000000000001E-2</v>
          </cell>
          <cell r="CU303">
            <v>2.5000000000000001E-2</v>
          </cell>
          <cell r="CV303">
            <v>2.5000000000000001E-2</v>
          </cell>
          <cell r="CW303">
            <v>2.5000000000000001E-2</v>
          </cell>
          <cell r="CX303">
            <v>2.5000000000000001E-2</v>
          </cell>
          <cell r="CY303">
            <v>2.5000000000000001E-2</v>
          </cell>
          <cell r="CZ303">
            <v>2.5000000000000001E-2</v>
          </cell>
          <cell r="DA303">
            <v>2.5000000000000001E-2</v>
          </cell>
          <cell r="DB303">
            <v>2.5000000000000001E-2</v>
          </cell>
          <cell r="DC303">
            <v>2.5000000000000001E-2</v>
          </cell>
          <cell r="DD303">
            <v>2.5000000000000001E-2</v>
          </cell>
          <cell r="DE303">
            <v>2.5000000000000001E-2</v>
          </cell>
          <cell r="DF303">
            <v>2.5000000000000001E-2</v>
          </cell>
          <cell r="DG303">
            <v>2.5000000000000001E-2</v>
          </cell>
          <cell r="DH303">
            <v>2.5000000000000001E-2</v>
          </cell>
          <cell r="DI303">
            <v>2.5000000000000001E-2</v>
          </cell>
          <cell r="DJ303">
            <v>2.5000000000000001E-2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</row>
        <row r="306">
          <cell r="M306" t="str">
            <v>tonne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  <cell r="R306">
            <v>1</v>
          </cell>
          <cell r="S306">
            <v>1</v>
          </cell>
          <cell r="T306">
            <v>1</v>
          </cell>
          <cell r="U306">
            <v>1</v>
          </cell>
          <cell r="V306">
            <v>1</v>
          </cell>
          <cell r="W306">
            <v>1</v>
          </cell>
          <cell r="X306">
            <v>1</v>
          </cell>
          <cell r="Y306">
            <v>1</v>
          </cell>
          <cell r="Z306">
            <v>1</v>
          </cell>
          <cell r="AA306">
            <v>1</v>
          </cell>
          <cell r="AB306">
            <v>1</v>
          </cell>
          <cell r="AC306">
            <v>1</v>
          </cell>
          <cell r="AD306">
            <v>1</v>
          </cell>
          <cell r="AE306">
            <v>1</v>
          </cell>
          <cell r="AF306">
            <v>1</v>
          </cell>
          <cell r="AG306">
            <v>1</v>
          </cell>
          <cell r="AH306">
            <v>1</v>
          </cell>
          <cell r="AI306">
            <v>1</v>
          </cell>
          <cell r="AJ306">
            <v>1</v>
          </cell>
          <cell r="AK306">
            <v>1</v>
          </cell>
          <cell r="AL306">
            <v>1</v>
          </cell>
          <cell r="AM306">
            <v>1</v>
          </cell>
          <cell r="AN306">
            <v>1</v>
          </cell>
          <cell r="AO306">
            <v>1</v>
          </cell>
          <cell r="AP306">
            <v>1</v>
          </cell>
          <cell r="AQ306">
            <v>1</v>
          </cell>
          <cell r="AR306">
            <v>1</v>
          </cell>
          <cell r="AS306">
            <v>1</v>
          </cell>
          <cell r="AT306">
            <v>1</v>
          </cell>
          <cell r="AU306">
            <v>1</v>
          </cell>
          <cell r="AV306">
            <v>1</v>
          </cell>
          <cell r="AW306">
            <v>1</v>
          </cell>
          <cell r="AX306">
            <v>1</v>
          </cell>
          <cell r="AY306">
            <v>1</v>
          </cell>
          <cell r="AZ306">
            <v>1</v>
          </cell>
          <cell r="BA306">
            <v>1</v>
          </cell>
          <cell r="BB306">
            <v>1</v>
          </cell>
          <cell r="BC306">
            <v>1</v>
          </cell>
          <cell r="BD306">
            <v>1</v>
          </cell>
          <cell r="BE306">
            <v>1</v>
          </cell>
          <cell r="BF306">
            <v>1</v>
          </cell>
          <cell r="BG306">
            <v>1</v>
          </cell>
          <cell r="BH306">
            <v>1</v>
          </cell>
          <cell r="BI306">
            <v>1</v>
          </cell>
          <cell r="BJ306">
            <v>1</v>
          </cell>
          <cell r="BK306">
            <v>1</v>
          </cell>
          <cell r="BL306">
            <v>1</v>
          </cell>
          <cell r="BM306">
            <v>1</v>
          </cell>
          <cell r="BN306">
            <v>1</v>
          </cell>
          <cell r="BO306">
            <v>1</v>
          </cell>
          <cell r="BP306">
            <v>1</v>
          </cell>
          <cell r="BQ306">
            <v>1</v>
          </cell>
          <cell r="BR306">
            <v>1</v>
          </cell>
          <cell r="BS306">
            <v>1</v>
          </cell>
          <cell r="BT306">
            <v>1</v>
          </cell>
          <cell r="BU306">
            <v>1</v>
          </cell>
          <cell r="BV306">
            <v>1</v>
          </cell>
          <cell r="BW306">
            <v>1</v>
          </cell>
          <cell r="BX306">
            <v>1</v>
          </cell>
          <cell r="BY306">
            <v>1</v>
          </cell>
          <cell r="BZ306">
            <v>1</v>
          </cell>
          <cell r="CA306">
            <v>1</v>
          </cell>
          <cell r="CB306">
            <v>1</v>
          </cell>
          <cell r="CC306">
            <v>1</v>
          </cell>
          <cell r="CD306">
            <v>1</v>
          </cell>
          <cell r="CE306">
            <v>1</v>
          </cell>
          <cell r="CF306">
            <v>1</v>
          </cell>
          <cell r="CG306">
            <v>1</v>
          </cell>
          <cell r="CH306">
            <v>1</v>
          </cell>
          <cell r="CI306">
            <v>1</v>
          </cell>
          <cell r="CJ306">
            <v>1</v>
          </cell>
          <cell r="CK306">
            <v>1</v>
          </cell>
          <cell r="CL306">
            <v>1</v>
          </cell>
          <cell r="CM306">
            <v>1</v>
          </cell>
          <cell r="CN306">
            <v>1</v>
          </cell>
          <cell r="CO306">
            <v>1</v>
          </cell>
          <cell r="CP306">
            <v>1</v>
          </cell>
          <cell r="CQ306">
            <v>1</v>
          </cell>
          <cell r="CR306">
            <v>1</v>
          </cell>
          <cell r="CS306">
            <v>1</v>
          </cell>
          <cell r="CT306">
            <v>1</v>
          </cell>
          <cell r="CU306">
            <v>1</v>
          </cell>
          <cell r="CV306">
            <v>1</v>
          </cell>
          <cell r="CW306">
            <v>1</v>
          </cell>
          <cell r="CX306">
            <v>1</v>
          </cell>
          <cell r="CY306">
            <v>1</v>
          </cell>
          <cell r="CZ306">
            <v>1</v>
          </cell>
          <cell r="DA306">
            <v>1</v>
          </cell>
          <cell r="DB306">
            <v>1</v>
          </cell>
          <cell r="DC306">
            <v>1</v>
          </cell>
          <cell r="DD306">
            <v>1</v>
          </cell>
          <cell r="DE306">
            <v>1</v>
          </cell>
          <cell r="DF306">
            <v>1</v>
          </cell>
          <cell r="DG306">
            <v>1</v>
          </cell>
          <cell r="DH306">
            <v>1</v>
          </cell>
          <cell r="DI306">
            <v>1</v>
          </cell>
          <cell r="DJ306">
            <v>1</v>
          </cell>
        </row>
        <row r="307">
          <cell r="M307" t="str">
            <v>tonne</v>
          </cell>
          <cell r="N307">
            <v>1.0085236116926799</v>
          </cell>
          <cell r="O307">
            <v>1.0085236116926799</v>
          </cell>
          <cell r="P307">
            <v>1.0085236116926799</v>
          </cell>
          <cell r="Q307">
            <v>1.0085236116926799</v>
          </cell>
          <cell r="R307">
            <v>1.0085236116926799</v>
          </cell>
          <cell r="S307">
            <v>1.0085236116926799</v>
          </cell>
          <cell r="T307">
            <v>1.0085236116926799</v>
          </cell>
          <cell r="U307">
            <v>1.0085236116926799</v>
          </cell>
          <cell r="V307">
            <v>1.0085236116926799</v>
          </cell>
          <cell r="W307">
            <v>1.0085236116926799</v>
          </cell>
          <cell r="X307">
            <v>1.0085236116926799</v>
          </cell>
          <cell r="Y307">
            <v>1.0085236116926799</v>
          </cell>
          <cell r="Z307">
            <v>1.0085236116926799</v>
          </cell>
          <cell r="AA307">
            <v>1.0085236116926799</v>
          </cell>
          <cell r="AB307">
            <v>1.0085236116926799</v>
          </cell>
          <cell r="AC307">
            <v>1.0085236116926799</v>
          </cell>
          <cell r="AD307">
            <v>1.0085236116926799</v>
          </cell>
          <cell r="AE307">
            <v>1.0085236116926799</v>
          </cell>
          <cell r="AF307">
            <v>1.0085236116926799</v>
          </cell>
          <cell r="AG307">
            <v>1.0085236116926799</v>
          </cell>
          <cell r="AH307">
            <v>1.0085236116926799</v>
          </cell>
          <cell r="AI307">
            <v>1.0085236116926799</v>
          </cell>
          <cell r="AJ307">
            <v>1.0085236116926799</v>
          </cell>
          <cell r="AK307">
            <v>1.0085236116926799</v>
          </cell>
          <cell r="AL307">
            <v>1.0085236116926799</v>
          </cell>
          <cell r="AM307">
            <v>1.0085236116926799</v>
          </cell>
          <cell r="AN307">
            <v>1.0085236116926799</v>
          </cell>
          <cell r="AO307">
            <v>1.0085236116926799</v>
          </cell>
          <cell r="AP307">
            <v>1.0085236116926799</v>
          </cell>
          <cell r="AQ307">
            <v>1.0085236116926799</v>
          </cell>
          <cell r="AR307">
            <v>1.0085236116926799</v>
          </cell>
          <cell r="AS307">
            <v>1.0085236116926799</v>
          </cell>
          <cell r="AT307">
            <v>1.0085236116926799</v>
          </cell>
          <cell r="AU307">
            <v>1.0085236116926799</v>
          </cell>
          <cell r="AV307">
            <v>1.0085236116926799</v>
          </cell>
          <cell r="AW307">
            <v>1.0085236116926799</v>
          </cell>
          <cell r="AX307">
            <v>1.0085236116926799</v>
          </cell>
          <cell r="AY307">
            <v>1.0085236116926799</v>
          </cell>
          <cell r="AZ307">
            <v>1.0085236116926799</v>
          </cell>
          <cell r="BA307">
            <v>1.0085236116926799</v>
          </cell>
          <cell r="BB307">
            <v>1.0085236116926799</v>
          </cell>
          <cell r="BC307">
            <v>1.0085236116926799</v>
          </cell>
          <cell r="BD307">
            <v>1.0085236116926799</v>
          </cell>
          <cell r="BE307">
            <v>1.0085236116926799</v>
          </cell>
          <cell r="BF307">
            <v>1.0085236116926799</v>
          </cell>
          <cell r="BG307">
            <v>1.0085236116926799</v>
          </cell>
          <cell r="BH307">
            <v>1.0085236116926799</v>
          </cell>
          <cell r="BI307">
            <v>1.0085236116926799</v>
          </cell>
          <cell r="BJ307">
            <v>1.0085236116926799</v>
          </cell>
          <cell r="BK307">
            <v>1.0085236116926799</v>
          </cell>
          <cell r="BL307">
            <v>1.0085236116926799</v>
          </cell>
          <cell r="BM307">
            <v>1.0085236116926799</v>
          </cell>
          <cell r="BN307">
            <v>1.0085236116926799</v>
          </cell>
          <cell r="BO307">
            <v>1.0085236116926799</v>
          </cell>
          <cell r="BP307">
            <v>1.0085236116926799</v>
          </cell>
          <cell r="BQ307">
            <v>1.0085236116926799</v>
          </cell>
          <cell r="BR307">
            <v>1.0085236116926799</v>
          </cell>
          <cell r="BS307">
            <v>1.0085236116926799</v>
          </cell>
          <cell r="BT307">
            <v>1.0085236116926799</v>
          </cell>
          <cell r="BU307">
            <v>1.0085236116926799</v>
          </cell>
          <cell r="BV307">
            <v>1.0085236116926799</v>
          </cell>
          <cell r="BW307">
            <v>1.0085236116926799</v>
          </cell>
          <cell r="BX307">
            <v>1.0085236116926799</v>
          </cell>
          <cell r="BY307">
            <v>1.0085236116926799</v>
          </cell>
          <cell r="BZ307">
            <v>1.0085236116926799</v>
          </cell>
          <cell r="CA307">
            <v>1.0085236116926799</v>
          </cell>
          <cell r="CB307">
            <v>1.0085236116926799</v>
          </cell>
          <cell r="CC307">
            <v>1.0085236116926799</v>
          </cell>
          <cell r="CD307">
            <v>1.0085236116926799</v>
          </cell>
          <cell r="CE307">
            <v>1.0085236116926799</v>
          </cell>
          <cell r="CF307">
            <v>1.0085236116926799</v>
          </cell>
          <cell r="CG307">
            <v>1.0085236116926799</v>
          </cell>
          <cell r="CH307">
            <v>1.0085236116926799</v>
          </cell>
          <cell r="CI307">
            <v>1.0085236116926799</v>
          </cell>
          <cell r="CJ307">
            <v>1.0085236116926799</v>
          </cell>
          <cell r="CK307">
            <v>1.0085236116926799</v>
          </cell>
          <cell r="CL307">
            <v>1.0085236116926799</v>
          </cell>
          <cell r="CM307">
            <v>1.0085236116926799</v>
          </cell>
          <cell r="CN307">
            <v>1.0085236116926799</v>
          </cell>
          <cell r="CO307">
            <v>1.0085236116926799</v>
          </cell>
          <cell r="CP307">
            <v>1.0085236116926799</v>
          </cell>
          <cell r="CQ307">
            <v>1.0085236116926799</v>
          </cell>
          <cell r="CR307">
            <v>1.0085236116926799</v>
          </cell>
          <cell r="CS307">
            <v>1.0085236116926799</v>
          </cell>
          <cell r="CT307">
            <v>1.0085236116926799</v>
          </cell>
          <cell r="CU307">
            <v>1.0085236116926799</v>
          </cell>
          <cell r="CV307">
            <v>1.0085236116926799</v>
          </cell>
          <cell r="CW307">
            <v>1.0085236116926799</v>
          </cell>
          <cell r="CX307">
            <v>1.0085236116926799</v>
          </cell>
          <cell r="CY307">
            <v>1.0085236116926799</v>
          </cell>
          <cell r="CZ307">
            <v>1.0085236116926799</v>
          </cell>
          <cell r="DA307">
            <v>1.0085236116926799</v>
          </cell>
          <cell r="DB307">
            <v>1.0085236116926799</v>
          </cell>
          <cell r="DC307">
            <v>1.0085236116926799</v>
          </cell>
          <cell r="DD307">
            <v>1.0085236116926799</v>
          </cell>
          <cell r="DE307">
            <v>1.0085236116926799</v>
          </cell>
          <cell r="DF307">
            <v>1.0085236116926799</v>
          </cell>
          <cell r="DG307">
            <v>1.0085236116926799</v>
          </cell>
          <cell r="DH307">
            <v>1.0085236116926799</v>
          </cell>
          <cell r="DI307">
            <v>1.0085236116926799</v>
          </cell>
          <cell r="DJ307">
            <v>1.0085236116926799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0.44169611307419998</v>
          </cell>
          <cell r="O310">
            <v>0.44169611307419998</v>
          </cell>
          <cell r="P310">
            <v>0.44169611307419998</v>
          </cell>
          <cell r="Q310">
            <v>0.44169611307419998</v>
          </cell>
          <cell r="R310">
            <v>0.44169611307419998</v>
          </cell>
          <cell r="S310">
            <v>0.44169611307419998</v>
          </cell>
          <cell r="T310">
            <v>0.44169611307419998</v>
          </cell>
          <cell r="U310">
            <v>0.44169611307419998</v>
          </cell>
          <cell r="V310">
            <v>0.44169611307419998</v>
          </cell>
          <cell r="W310">
            <v>0.44169611307419998</v>
          </cell>
          <cell r="X310">
            <v>0.44169611307419998</v>
          </cell>
          <cell r="Y310">
            <v>0.44169611307419998</v>
          </cell>
          <cell r="Z310">
            <v>0.44169611307419998</v>
          </cell>
          <cell r="AA310">
            <v>0.44169611307419998</v>
          </cell>
          <cell r="AB310">
            <v>0.44169611307419998</v>
          </cell>
          <cell r="AC310">
            <v>0.44169611307419998</v>
          </cell>
          <cell r="AD310">
            <v>0.44169611307419998</v>
          </cell>
          <cell r="AE310">
            <v>0.44169611307419998</v>
          </cell>
          <cell r="AF310">
            <v>0.44169611307419998</v>
          </cell>
          <cell r="AG310">
            <v>0.44169611307419998</v>
          </cell>
          <cell r="AH310">
            <v>0.44169611307419998</v>
          </cell>
          <cell r="AI310">
            <v>0.44169611307419998</v>
          </cell>
          <cell r="AJ310">
            <v>0.44169611307419998</v>
          </cell>
          <cell r="AK310">
            <v>0.44169611307419998</v>
          </cell>
          <cell r="AL310">
            <v>0.44169611307419998</v>
          </cell>
          <cell r="AM310">
            <v>0.44169611307419998</v>
          </cell>
          <cell r="AN310">
            <v>0.44169611307419998</v>
          </cell>
          <cell r="AO310">
            <v>0.44169611307419998</v>
          </cell>
          <cell r="AP310">
            <v>0.44169611307419998</v>
          </cell>
          <cell r="AQ310">
            <v>0.44169611307419998</v>
          </cell>
          <cell r="AR310">
            <v>0.44169611307419998</v>
          </cell>
          <cell r="AS310">
            <v>0.44169611307419998</v>
          </cell>
          <cell r="AT310">
            <v>0.44169611307419998</v>
          </cell>
          <cell r="AU310">
            <v>0.44169611307419998</v>
          </cell>
          <cell r="AV310">
            <v>0.44169611307419998</v>
          </cell>
          <cell r="AW310">
            <v>0.44169611307419998</v>
          </cell>
          <cell r="AX310">
            <v>0.44169611307419998</v>
          </cell>
          <cell r="AY310">
            <v>0.44169611307419998</v>
          </cell>
          <cell r="AZ310">
            <v>0.44169611307419998</v>
          </cell>
          <cell r="BA310">
            <v>0.44169611307419998</v>
          </cell>
          <cell r="BB310">
            <v>0.44169611307419998</v>
          </cell>
          <cell r="BC310">
            <v>0.44169611307419998</v>
          </cell>
          <cell r="BD310">
            <v>0.44169611307419998</v>
          </cell>
          <cell r="BE310">
            <v>0.44169611307419998</v>
          </cell>
          <cell r="BF310">
            <v>0.44169611307419998</v>
          </cell>
          <cell r="BG310">
            <v>0.44169611307419998</v>
          </cell>
          <cell r="BH310">
            <v>0.44169611307419998</v>
          </cell>
          <cell r="BI310">
            <v>0.44169611307419998</v>
          </cell>
          <cell r="BJ310">
            <v>0.44169611307419998</v>
          </cell>
          <cell r="BK310">
            <v>0.44169611307419998</v>
          </cell>
          <cell r="BL310">
            <v>0.44169611307419998</v>
          </cell>
          <cell r="BM310">
            <v>0.44169611307419998</v>
          </cell>
          <cell r="BN310">
            <v>0.44169611307419998</v>
          </cell>
          <cell r="BO310">
            <v>0.44169611307419998</v>
          </cell>
          <cell r="BP310">
            <v>0.44169611307419998</v>
          </cell>
          <cell r="BQ310">
            <v>0.44169611307419998</v>
          </cell>
          <cell r="BR310">
            <v>0.44169611307419998</v>
          </cell>
          <cell r="BS310">
            <v>0.44169611307419998</v>
          </cell>
          <cell r="BT310">
            <v>0.44169611307419998</v>
          </cell>
          <cell r="BU310">
            <v>0.44169611307419998</v>
          </cell>
          <cell r="BV310">
            <v>0.44169611307419998</v>
          </cell>
          <cell r="BW310">
            <v>0.44169611307419998</v>
          </cell>
          <cell r="BX310">
            <v>0.44169611307419998</v>
          </cell>
          <cell r="BY310">
            <v>0.44169611307419998</v>
          </cell>
          <cell r="BZ310">
            <v>0.44169611307419998</v>
          </cell>
          <cell r="CA310">
            <v>0.44169611307419998</v>
          </cell>
          <cell r="CB310">
            <v>0.44169611307419998</v>
          </cell>
          <cell r="CC310">
            <v>0.44169611307419998</v>
          </cell>
          <cell r="CD310">
            <v>0.44169611307419998</v>
          </cell>
          <cell r="CE310">
            <v>0.44169611307419998</v>
          </cell>
          <cell r="CF310">
            <v>0.44169611307419998</v>
          </cell>
          <cell r="CG310">
            <v>0.44169611307419998</v>
          </cell>
          <cell r="CH310">
            <v>0.44169611307419998</v>
          </cell>
          <cell r="CI310">
            <v>0.44169611307419998</v>
          </cell>
          <cell r="CJ310">
            <v>0.44169611307419998</v>
          </cell>
          <cell r="CK310">
            <v>0.44169611307419998</v>
          </cell>
          <cell r="CL310">
            <v>0.44169611307419998</v>
          </cell>
          <cell r="CM310">
            <v>0.44169611307419998</v>
          </cell>
          <cell r="CN310">
            <v>0.44169611307419998</v>
          </cell>
          <cell r="CO310">
            <v>0.44169611307419998</v>
          </cell>
          <cell r="CP310">
            <v>0.44169611307419998</v>
          </cell>
          <cell r="CQ310">
            <v>0.44169611307419998</v>
          </cell>
          <cell r="CR310">
            <v>0.44169611307419998</v>
          </cell>
          <cell r="CS310">
            <v>0.44169611307419998</v>
          </cell>
          <cell r="CT310">
            <v>0.44169611307419998</v>
          </cell>
          <cell r="CU310">
            <v>0.44169611307419998</v>
          </cell>
          <cell r="CV310">
            <v>0.44169611307419998</v>
          </cell>
          <cell r="CW310">
            <v>0.44169611307419998</v>
          </cell>
          <cell r="CX310">
            <v>0.44169611307419998</v>
          </cell>
          <cell r="CY310">
            <v>0.44169611307419998</v>
          </cell>
          <cell r="CZ310">
            <v>0.44169611307419998</v>
          </cell>
          <cell r="DA310">
            <v>0.44169611307419998</v>
          </cell>
          <cell r="DB310">
            <v>0.44169611307419998</v>
          </cell>
          <cell r="DC310">
            <v>0.44169611307419998</v>
          </cell>
          <cell r="DD310">
            <v>0.44169611307419998</v>
          </cell>
          <cell r="DE310">
            <v>0.44169611307419998</v>
          </cell>
          <cell r="DF310">
            <v>0.44169611307419998</v>
          </cell>
          <cell r="DG310">
            <v>0.44169611307419998</v>
          </cell>
          <cell r="DH310">
            <v>0.44169611307419998</v>
          </cell>
          <cell r="DI310">
            <v>0.44169611307419998</v>
          </cell>
          <cell r="DJ310">
            <v>0.44169611307419998</v>
          </cell>
        </row>
        <row r="311">
          <cell r="M311" t="str">
            <v>tonne</v>
          </cell>
          <cell r="N311">
            <v>1</v>
          </cell>
          <cell r="O311">
            <v>1</v>
          </cell>
          <cell r="P311">
            <v>1</v>
          </cell>
          <cell r="Q311">
            <v>1</v>
          </cell>
          <cell r="R311">
            <v>1</v>
          </cell>
          <cell r="S311">
            <v>1</v>
          </cell>
          <cell r="T311">
            <v>1</v>
          </cell>
          <cell r="U311">
            <v>1</v>
          </cell>
          <cell r="V311">
            <v>1</v>
          </cell>
          <cell r="W311">
            <v>1</v>
          </cell>
          <cell r="X311">
            <v>1</v>
          </cell>
          <cell r="Y311">
            <v>1</v>
          </cell>
          <cell r="Z311">
            <v>1</v>
          </cell>
          <cell r="AA311">
            <v>1</v>
          </cell>
          <cell r="AB311">
            <v>1</v>
          </cell>
          <cell r="AC311">
            <v>1</v>
          </cell>
          <cell r="AD311">
            <v>1</v>
          </cell>
          <cell r="AE311">
            <v>1</v>
          </cell>
          <cell r="AF311">
            <v>1</v>
          </cell>
          <cell r="AG311">
            <v>1</v>
          </cell>
          <cell r="AH311">
            <v>1</v>
          </cell>
          <cell r="AI311">
            <v>1</v>
          </cell>
          <cell r="AJ311">
            <v>1</v>
          </cell>
          <cell r="AK311">
            <v>1</v>
          </cell>
          <cell r="AL311">
            <v>1</v>
          </cell>
          <cell r="AM311">
            <v>1</v>
          </cell>
          <cell r="AN311">
            <v>1</v>
          </cell>
          <cell r="AO311">
            <v>1</v>
          </cell>
          <cell r="AP311">
            <v>1</v>
          </cell>
          <cell r="AQ311">
            <v>1</v>
          </cell>
          <cell r="AR311">
            <v>1</v>
          </cell>
          <cell r="AS311">
            <v>1</v>
          </cell>
          <cell r="AT311">
            <v>1</v>
          </cell>
          <cell r="AU311">
            <v>1</v>
          </cell>
          <cell r="AV311">
            <v>1</v>
          </cell>
          <cell r="AW311">
            <v>1</v>
          </cell>
          <cell r="AX311">
            <v>1</v>
          </cell>
          <cell r="AY311">
            <v>1</v>
          </cell>
          <cell r="AZ311">
            <v>1</v>
          </cell>
          <cell r="BA311">
            <v>1</v>
          </cell>
          <cell r="BB311">
            <v>1</v>
          </cell>
          <cell r="BC311">
            <v>1</v>
          </cell>
          <cell r="BD311">
            <v>1</v>
          </cell>
          <cell r="BE311">
            <v>1</v>
          </cell>
          <cell r="BF311">
            <v>1</v>
          </cell>
          <cell r="BG311">
            <v>1</v>
          </cell>
          <cell r="BH311">
            <v>1</v>
          </cell>
          <cell r="BI311">
            <v>1</v>
          </cell>
          <cell r="BJ311">
            <v>1</v>
          </cell>
          <cell r="BK311">
            <v>1</v>
          </cell>
          <cell r="BL311">
            <v>1</v>
          </cell>
          <cell r="BM311">
            <v>1</v>
          </cell>
          <cell r="BN311">
            <v>1</v>
          </cell>
          <cell r="BO311">
            <v>1</v>
          </cell>
          <cell r="BP311">
            <v>1</v>
          </cell>
          <cell r="BQ311">
            <v>1</v>
          </cell>
          <cell r="BR311">
            <v>1</v>
          </cell>
          <cell r="BS311">
            <v>1</v>
          </cell>
          <cell r="BT311">
            <v>1</v>
          </cell>
          <cell r="BU311">
            <v>1</v>
          </cell>
          <cell r="BV311">
            <v>1</v>
          </cell>
          <cell r="BW311">
            <v>1</v>
          </cell>
          <cell r="BX311">
            <v>1</v>
          </cell>
          <cell r="BY311">
            <v>1</v>
          </cell>
          <cell r="BZ311">
            <v>1</v>
          </cell>
          <cell r="CA311">
            <v>1</v>
          </cell>
          <cell r="CB311">
            <v>1</v>
          </cell>
          <cell r="CC311">
            <v>1</v>
          </cell>
          <cell r="CD311">
            <v>1</v>
          </cell>
          <cell r="CE311">
            <v>1</v>
          </cell>
          <cell r="CF311">
            <v>1</v>
          </cell>
          <cell r="CG311">
            <v>1</v>
          </cell>
          <cell r="CH311">
            <v>1</v>
          </cell>
          <cell r="CI311">
            <v>1</v>
          </cell>
          <cell r="CJ311">
            <v>1</v>
          </cell>
          <cell r="CK311">
            <v>1</v>
          </cell>
          <cell r="CL311">
            <v>1</v>
          </cell>
          <cell r="CM311">
            <v>1</v>
          </cell>
          <cell r="CN311">
            <v>1</v>
          </cell>
          <cell r="CO311">
            <v>1</v>
          </cell>
          <cell r="CP311">
            <v>1</v>
          </cell>
          <cell r="CQ311">
            <v>1</v>
          </cell>
          <cell r="CR311">
            <v>1</v>
          </cell>
          <cell r="CS311">
            <v>1</v>
          </cell>
          <cell r="CT311">
            <v>1</v>
          </cell>
          <cell r="CU311">
            <v>1</v>
          </cell>
          <cell r="CV311">
            <v>1</v>
          </cell>
          <cell r="CW311">
            <v>1</v>
          </cell>
          <cell r="CX311">
            <v>1</v>
          </cell>
          <cell r="CY311">
            <v>1</v>
          </cell>
          <cell r="CZ311">
            <v>1</v>
          </cell>
          <cell r="DA311">
            <v>1</v>
          </cell>
          <cell r="DB311">
            <v>1</v>
          </cell>
          <cell r="DC311">
            <v>1</v>
          </cell>
          <cell r="DD311">
            <v>1</v>
          </cell>
          <cell r="DE311">
            <v>1</v>
          </cell>
          <cell r="DF311">
            <v>1</v>
          </cell>
          <cell r="DG311">
            <v>1</v>
          </cell>
          <cell r="DH311">
            <v>1</v>
          </cell>
          <cell r="DI311">
            <v>1</v>
          </cell>
          <cell r="DJ311">
            <v>1</v>
          </cell>
        </row>
        <row r="312">
          <cell r="M312" t="str">
            <v>tonne</v>
          </cell>
          <cell r="N312">
            <v>0.55830388692580002</v>
          </cell>
          <cell r="O312">
            <v>0.55830388692580002</v>
          </cell>
          <cell r="P312">
            <v>0.55830388692580002</v>
          </cell>
          <cell r="Q312">
            <v>0.55830388692580002</v>
          </cell>
          <cell r="R312">
            <v>0.55830388692580002</v>
          </cell>
          <cell r="S312">
            <v>0.55830388692580002</v>
          </cell>
          <cell r="T312">
            <v>0.55830388692580002</v>
          </cell>
          <cell r="U312">
            <v>0.55830388692580002</v>
          </cell>
          <cell r="V312">
            <v>0.55830388692580002</v>
          </cell>
          <cell r="W312">
            <v>0.55830388692580002</v>
          </cell>
          <cell r="X312">
            <v>0.55830388692580002</v>
          </cell>
          <cell r="Y312">
            <v>0.55830388692580002</v>
          </cell>
          <cell r="Z312">
            <v>0.55830388692580002</v>
          </cell>
          <cell r="AA312">
            <v>0.55830388692580002</v>
          </cell>
          <cell r="AB312">
            <v>0.55830388692580002</v>
          </cell>
          <cell r="AC312">
            <v>0.55830388692580002</v>
          </cell>
          <cell r="AD312">
            <v>0.55830388692580002</v>
          </cell>
          <cell r="AE312">
            <v>0.55830388692580002</v>
          </cell>
          <cell r="AF312">
            <v>0.55830388692580002</v>
          </cell>
          <cell r="AG312">
            <v>0.55830388692580002</v>
          </cell>
          <cell r="AH312">
            <v>0.55830388692580002</v>
          </cell>
          <cell r="AI312">
            <v>0.55830388692580002</v>
          </cell>
          <cell r="AJ312">
            <v>0.55830388692580002</v>
          </cell>
          <cell r="AK312">
            <v>0.55830388692580002</v>
          </cell>
          <cell r="AL312">
            <v>0.55830388692580002</v>
          </cell>
          <cell r="AM312">
            <v>0.55830388692580002</v>
          </cell>
          <cell r="AN312">
            <v>0.55830388692580002</v>
          </cell>
          <cell r="AO312">
            <v>0.55830388692580002</v>
          </cell>
          <cell r="AP312">
            <v>0.55830388692580002</v>
          </cell>
          <cell r="AQ312">
            <v>0.55830388692580002</v>
          </cell>
          <cell r="AR312">
            <v>0.55830388692580002</v>
          </cell>
          <cell r="AS312">
            <v>0.55830388692580002</v>
          </cell>
          <cell r="AT312">
            <v>0.55830388692580002</v>
          </cell>
          <cell r="AU312">
            <v>0.55830388692580002</v>
          </cell>
          <cell r="AV312">
            <v>0.55830388692580002</v>
          </cell>
          <cell r="AW312">
            <v>0.55830388692580002</v>
          </cell>
          <cell r="AX312">
            <v>0.55830388692580002</v>
          </cell>
          <cell r="AY312">
            <v>0.55830388692580002</v>
          </cell>
          <cell r="AZ312">
            <v>0.55830388692580002</v>
          </cell>
          <cell r="BA312">
            <v>0.55830388692580002</v>
          </cell>
          <cell r="BB312">
            <v>0.55830388692580002</v>
          </cell>
          <cell r="BC312">
            <v>0.55830388692580002</v>
          </cell>
          <cell r="BD312">
            <v>0.55830388692580002</v>
          </cell>
          <cell r="BE312">
            <v>0.55830388692580002</v>
          </cell>
          <cell r="BF312">
            <v>0.55830388692580002</v>
          </cell>
          <cell r="BG312">
            <v>0.55830388692580002</v>
          </cell>
          <cell r="BH312">
            <v>0.55830388692580002</v>
          </cell>
          <cell r="BI312">
            <v>0.55830388692580002</v>
          </cell>
          <cell r="BJ312">
            <v>0.55830388692580002</v>
          </cell>
          <cell r="BK312">
            <v>0.55830388692580002</v>
          </cell>
          <cell r="BL312">
            <v>0.55830388692580002</v>
          </cell>
          <cell r="BM312">
            <v>0.55830388692580002</v>
          </cell>
          <cell r="BN312">
            <v>0.55830388692580002</v>
          </cell>
          <cell r="BO312">
            <v>0.55830388692580002</v>
          </cell>
          <cell r="BP312">
            <v>0.55830388692580002</v>
          </cell>
          <cell r="BQ312">
            <v>0.55830388692580002</v>
          </cell>
          <cell r="BR312">
            <v>0.55830388692580002</v>
          </cell>
          <cell r="BS312">
            <v>0.55830388692580002</v>
          </cell>
          <cell r="BT312">
            <v>0.55830388692580002</v>
          </cell>
          <cell r="BU312">
            <v>0.55830388692580002</v>
          </cell>
          <cell r="BV312">
            <v>0.55830388692580002</v>
          </cell>
          <cell r="BW312">
            <v>0.55830388692580002</v>
          </cell>
          <cell r="BX312">
            <v>0.55830388692580002</v>
          </cell>
          <cell r="BY312">
            <v>0.55830388692580002</v>
          </cell>
          <cell r="BZ312">
            <v>0.55830388692580002</v>
          </cell>
          <cell r="CA312">
            <v>0.55830388692580002</v>
          </cell>
          <cell r="CB312">
            <v>0.55830388692580002</v>
          </cell>
          <cell r="CC312">
            <v>0.55830388692580002</v>
          </cell>
          <cell r="CD312">
            <v>0.55830388692580002</v>
          </cell>
          <cell r="CE312">
            <v>0.55830388692580002</v>
          </cell>
          <cell r="CF312">
            <v>0.55830388692580002</v>
          </cell>
          <cell r="CG312">
            <v>0.55830388692580002</v>
          </cell>
          <cell r="CH312">
            <v>0.55830388692580002</v>
          </cell>
          <cell r="CI312">
            <v>0.55830388692580002</v>
          </cell>
          <cell r="CJ312">
            <v>0.55830388692580002</v>
          </cell>
          <cell r="CK312">
            <v>0.55830388692580002</v>
          </cell>
          <cell r="CL312">
            <v>0.55830388692580002</v>
          </cell>
          <cell r="CM312">
            <v>0.55830388692580002</v>
          </cell>
          <cell r="CN312">
            <v>0.55830388692580002</v>
          </cell>
          <cell r="CO312">
            <v>0.55830388692580002</v>
          </cell>
          <cell r="CP312">
            <v>0.55830388692580002</v>
          </cell>
          <cell r="CQ312">
            <v>0.55830388692580002</v>
          </cell>
          <cell r="CR312">
            <v>0.55830388692580002</v>
          </cell>
          <cell r="CS312">
            <v>0.55830388692580002</v>
          </cell>
          <cell r="CT312">
            <v>0.55830388692580002</v>
          </cell>
          <cell r="CU312">
            <v>0.55830388692580002</v>
          </cell>
          <cell r="CV312">
            <v>0.55830388692580002</v>
          </cell>
          <cell r="CW312">
            <v>0.55830388692580002</v>
          </cell>
          <cell r="CX312">
            <v>0.55830388692580002</v>
          </cell>
          <cell r="CY312">
            <v>0.55830388692580002</v>
          </cell>
          <cell r="CZ312">
            <v>0.55830388692580002</v>
          </cell>
          <cell r="DA312">
            <v>0.55830388692580002</v>
          </cell>
          <cell r="DB312">
            <v>0.55830388692580002</v>
          </cell>
          <cell r="DC312">
            <v>0.55830388692580002</v>
          </cell>
          <cell r="DD312">
            <v>0.55830388692580002</v>
          </cell>
          <cell r="DE312">
            <v>0.55830388692580002</v>
          </cell>
          <cell r="DF312">
            <v>0.55830388692580002</v>
          </cell>
          <cell r="DG312">
            <v>0.55830388692580002</v>
          </cell>
          <cell r="DH312">
            <v>0.55830388692580002</v>
          </cell>
          <cell r="DI312">
            <v>0.55830388692580002</v>
          </cell>
          <cell r="DJ312">
            <v>0.55830388692580002</v>
          </cell>
        </row>
        <row r="313">
          <cell r="M313" t="str">
            <v>tonne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tonne</v>
          </cell>
          <cell r="N314">
            <v>4.0852039634779999E-2</v>
          </cell>
          <cell r="O314">
            <v>4.0852039634779999E-2</v>
          </cell>
          <cell r="P314">
            <v>4.0852039634779999E-2</v>
          </cell>
          <cell r="Q314">
            <v>4.0852039634779999E-2</v>
          </cell>
          <cell r="R314">
            <v>4.0852039634779999E-2</v>
          </cell>
          <cell r="S314">
            <v>3.4816443180909998E-2</v>
          </cell>
          <cell r="T314">
            <v>3.4816443180909998E-2</v>
          </cell>
          <cell r="U314">
            <v>3.4816443180909998E-2</v>
          </cell>
          <cell r="V314">
            <v>3.4816443180909998E-2</v>
          </cell>
          <cell r="W314">
            <v>3.4816443180909998E-2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2.5000000000000001E-2</v>
          </cell>
          <cell r="O315">
            <v>2.5000000000000001E-2</v>
          </cell>
          <cell r="P315">
            <v>2.5000000000000001E-2</v>
          </cell>
          <cell r="Q315">
            <v>2.5000000000000001E-2</v>
          </cell>
          <cell r="R315">
            <v>2.5000000000000001E-2</v>
          </cell>
          <cell r="S315">
            <v>2.5000000000000001E-2</v>
          </cell>
          <cell r="T315">
            <v>2.5000000000000001E-2</v>
          </cell>
          <cell r="U315">
            <v>2.5000000000000001E-2</v>
          </cell>
          <cell r="V315">
            <v>2.5000000000000001E-2</v>
          </cell>
          <cell r="W315">
            <v>2.5000000000000001E-2</v>
          </cell>
          <cell r="X315">
            <v>2.5000000000000001E-2</v>
          </cell>
          <cell r="Y315">
            <v>2.5000000000000001E-2</v>
          </cell>
          <cell r="Z315">
            <v>2.5000000000000001E-2</v>
          </cell>
          <cell r="AA315">
            <v>2.5000000000000001E-2</v>
          </cell>
          <cell r="AB315">
            <v>2.5000000000000001E-2</v>
          </cell>
          <cell r="AC315">
            <v>2.5000000000000001E-2</v>
          </cell>
          <cell r="AD315">
            <v>2.5000000000000001E-2</v>
          </cell>
          <cell r="AE315">
            <v>2.5000000000000001E-2</v>
          </cell>
          <cell r="AF315">
            <v>2.5000000000000001E-2</v>
          </cell>
          <cell r="AG315">
            <v>2.5000000000000001E-2</v>
          </cell>
          <cell r="AH315">
            <v>2.5000000000000001E-2</v>
          </cell>
          <cell r="AI315">
            <v>2.5000000000000001E-2</v>
          </cell>
          <cell r="AJ315">
            <v>2.5000000000000001E-2</v>
          </cell>
          <cell r="AK315">
            <v>2.5000000000000001E-2</v>
          </cell>
          <cell r="AL315">
            <v>2.5000000000000001E-2</v>
          </cell>
          <cell r="AM315">
            <v>2.5000000000000001E-2</v>
          </cell>
          <cell r="AN315">
            <v>2.5000000000000001E-2</v>
          </cell>
          <cell r="AO315">
            <v>2.5000000000000001E-2</v>
          </cell>
          <cell r="AP315">
            <v>2.5000000000000001E-2</v>
          </cell>
          <cell r="AQ315">
            <v>2.5000000000000001E-2</v>
          </cell>
          <cell r="AR315">
            <v>2.5000000000000001E-2</v>
          </cell>
          <cell r="AS315">
            <v>2.5000000000000001E-2</v>
          </cell>
          <cell r="AT315">
            <v>2.5000000000000001E-2</v>
          </cell>
          <cell r="AU315">
            <v>2.5000000000000001E-2</v>
          </cell>
          <cell r="AV315">
            <v>2.5000000000000001E-2</v>
          </cell>
          <cell r="AW315">
            <v>2.5000000000000001E-2</v>
          </cell>
          <cell r="AX315">
            <v>2.5000000000000001E-2</v>
          </cell>
          <cell r="AY315">
            <v>2.5000000000000001E-2</v>
          </cell>
          <cell r="AZ315">
            <v>2.5000000000000001E-2</v>
          </cell>
          <cell r="BA315">
            <v>2.5000000000000001E-2</v>
          </cell>
          <cell r="BB315">
            <v>2.5000000000000001E-2</v>
          </cell>
          <cell r="BC315">
            <v>2.5000000000000001E-2</v>
          </cell>
          <cell r="BD315">
            <v>2.5000000000000001E-2</v>
          </cell>
          <cell r="BE315">
            <v>2.5000000000000001E-2</v>
          </cell>
          <cell r="BF315">
            <v>2.5000000000000001E-2</v>
          </cell>
          <cell r="BG315">
            <v>2.5000000000000001E-2</v>
          </cell>
          <cell r="BH315">
            <v>2.5000000000000001E-2</v>
          </cell>
          <cell r="BI315">
            <v>2.5000000000000001E-2</v>
          </cell>
          <cell r="BJ315">
            <v>2.5000000000000001E-2</v>
          </cell>
          <cell r="BK315">
            <v>2.5000000000000001E-2</v>
          </cell>
          <cell r="BL315">
            <v>2.5000000000000001E-2</v>
          </cell>
          <cell r="BM315">
            <v>2.5000000000000001E-2</v>
          </cell>
          <cell r="BN315">
            <v>2.5000000000000001E-2</v>
          </cell>
          <cell r="BO315">
            <v>2.5000000000000001E-2</v>
          </cell>
          <cell r="BP315">
            <v>2.5000000000000001E-2</v>
          </cell>
          <cell r="BQ315">
            <v>2.5000000000000001E-2</v>
          </cell>
          <cell r="BR315">
            <v>2.5000000000000001E-2</v>
          </cell>
          <cell r="BS315">
            <v>2.5000000000000001E-2</v>
          </cell>
          <cell r="BT315">
            <v>2.5000000000000001E-2</v>
          </cell>
          <cell r="BU315">
            <v>2.5000000000000001E-2</v>
          </cell>
          <cell r="BV315">
            <v>2.5000000000000001E-2</v>
          </cell>
          <cell r="BW315">
            <v>2.5000000000000001E-2</v>
          </cell>
          <cell r="BX315">
            <v>2.5000000000000001E-2</v>
          </cell>
          <cell r="BY315">
            <v>2.5000000000000001E-2</v>
          </cell>
          <cell r="BZ315">
            <v>2.5000000000000001E-2</v>
          </cell>
          <cell r="CA315">
            <v>2.5000000000000001E-2</v>
          </cell>
          <cell r="CB315">
            <v>2.5000000000000001E-2</v>
          </cell>
          <cell r="CC315">
            <v>2.5000000000000001E-2</v>
          </cell>
          <cell r="CD315">
            <v>2.5000000000000001E-2</v>
          </cell>
          <cell r="CE315">
            <v>2.5000000000000001E-2</v>
          </cell>
          <cell r="CF315">
            <v>2.5000000000000001E-2</v>
          </cell>
          <cell r="CG315">
            <v>2.5000000000000001E-2</v>
          </cell>
          <cell r="CH315">
            <v>2.5000000000000001E-2</v>
          </cell>
          <cell r="CI315">
            <v>2.5000000000000001E-2</v>
          </cell>
          <cell r="CJ315">
            <v>2.5000000000000001E-2</v>
          </cell>
          <cell r="CK315">
            <v>2.5000000000000001E-2</v>
          </cell>
          <cell r="CL315">
            <v>2.5000000000000001E-2</v>
          </cell>
          <cell r="CM315">
            <v>2.5000000000000001E-2</v>
          </cell>
          <cell r="CN315">
            <v>2.5000000000000001E-2</v>
          </cell>
          <cell r="CO315">
            <v>2.5000000000000001E-2</v>
          </cell>
          <cell r="CP315">
            <v>2.5000000000000001E-2</v>
          </cell>
          <cell r="CQ315">
            <v>2.5000000000000001E-2</v>
          </cell>
          <cell r="CR315">
            <v>2.5000000000000001E-2</v>
          </cell>
          <cell r="CS315">
            <v>2.5000000000000001E-2</v>
          </cell>
          <cell r="CT315">
            <v>2.5000000000000001E-2</v>
          </cell>
          <cell r="CU315">
            <v>2.5000000000000001E-2</v>
          </cell>
          <cell r="CV315">
            <v>2.5000000000000001E-2</v>
          </cell>
          <cell r="CW315">
            <v>2.5000000000000001E-2</v>
          </cell>
          <cell r="CX315">
            <v>2.5000000000000001E-2</v>
          </cell>
          <cell r="CY315">
            <v>2.5000000000000001E-2</v>
          </cell>
          <cell r="CZ315">
            <v>2.5000000000000001E-2</v>
          </cell>
          <cell r="DA315">
            <v>2.5000000000000001E-2</v>
          </cell>
          <cell r="DB315">
            <v>2.5000000000000001E-2</v>
          </cell>
          <cell r="DC315">
            <v>2.5000000000000001E-2</v>
          </cell>
          <cell r="DD315">
            <v>2.5000000000000001E-2</v>
          </cell>
          <cell r="DE315">
            <v>2.5000000000000001E-2</v>
          </cell>
          <cell r="DF315">
            <v>2.5000000000000001E-2</v>
          </cell>
          <cell r="DG315">
            <v>2.5000000000000001E-2</v>
          </cell>
          <cell r="DH315">
            <v>2.5000000000000001E-2</v>
          </cell>
          <cell r="DI315">
            <v>2.5000000000000001E-2</v>
          </cell>
          <cell r="DJ315">
            <v>2.5000000000000001E-2</v>
          </cell>
        </row>
        <row r="316">
          <cell r="M316" t="str">
            <v>GJ</v>
          </cell>
          <cell r="N316">
            <v>2.5000000000000001E-2</v>
          </cell>
          <cell r="O316">
            <v>2.5000000000000001E-2</v>
          </cell>
          <cell r="P316">
            <v>2.5000000000000001E-2</v>
          </cell>
          <cell r="Q316">
            <v>2.5000000000000001E-2</v>
          </cell>
          <cell r="R316">
            <v>2.5000000000000001E-2</v>
          </cell>
          <cell r="S316">
            <v>2.5000000000000001E-2</v>
          </cell>
          <cell r="T316">
            <v>2.5000000000000001E-2</v>
          </cell>
          <cell r="U316">
            <v>2.5000000000000001E-2</v>
          </cell>
          <cell r="V316">
            <v>2.5000000000000001E-2</v>
          </cell>
          <cell r="W316">
            <v>2.5000000000000001E-2</v>
          </cell>
          <cell r="X316">
            <v>2.5000000000000001E-2</v>
          </cell>
          <cell r="Y316">
            <v>2.5000000000000001E-2</v>
          </cell>
          <cell r="Z316">
            <v>2.5000000000000001E-2</v>
          </cell>
          <cell r="AA316">
            <v>2.5000000000000001E-2</v>
          </cell>
          <cell r="AB316">
            <v>2.5000000000000001E-2</v>
          </cell>
          <cell r="AC316">
            <v>2.5000000000000001E-2</v>
          </cell>
          <cell r="AD316">
            <v>2.5000000000000001E-2</v>
          </cell>
          <cell r="AE316">
            <v>2.5000000000000001E-2</v>
          </cell>
          <cell r="AF316">
            <v>2.5000000000000001E-2</v>
          </cell>
          <cell r="AG316">
            <v>2.5000000000000001E-2</v>
          </cell>
          <cell r="AH316">
            <v>2.5000000000000001E-2</v>
          </cell>
          <cell r="AI316">
            <v>2.5000000000000001E-2</v>
          </cell>
          <cell r="AJ316">
            <v>2.5000000000000001E-2</v>
          </cell>
          <cell r="AK316">
            <v>2.5000000000000001E-2</v>
          </cell>
          <cell r="AL316">
            <v>2.5000000000000001E-2</v>
          </cell>
          <cell r="AM316">
            <v>2.5000000000000001E-2</v>
          </cell>
          <cell r="AN316">
            <v>2.5000000000000001E-2</v>
          </cell>
          <cell r="AO316">
            <v>2.5000000000000001E-2</v>
          </cell>
          <cell r="AP316">
            <v>2.5000000000000001E-2</v>
          </cell>
          <cell r="AQ316">
            <v>2.5000000000000001E-2</v>
          </cell>
          <cell r="AR316">
            <v>2.5000000000000001E-2</v>
          </cell>
          <cell r="AS316">
            <v>2.5000000000000001E-2</v>
          </cell>
          <cell r="AT316">
            <v>2.5000000000000001E-2</v>
          </cell>
          <cell r="AU316">
            <v>2.5000000000000001E-2</v>
          </cell>
          <cell r="AV316">
            <v>2.5000000000000001E-2</v>
          </cell>
          <cell r="AW316">
            <v>2.5000000000000001E-2</v>
          </cell>
          <cell r="AX316">
            <v>2.5000000000000001E-2</v>
          </cell>
          <cell r="AY316">
            <v>2.5000000000000001E-2</v>
          </cell>
          <cell r="AZ316">
            <v>2.5000000000000001E-2</v>
          </cell>
          <cell r="BA316">
            <v>2.5000000000000001E-2</v>
          </cell>
          <cell r="BB316">
            <v>2.5000000000000001E-2</v>
          </cell>
          <cell r="BC316">
            <v>2.5000000000000001E-2</v>
          </cell>
          <cell r="BD316">
            <v>2.5000000000000001E-2</v>
          </cell>
          <cell r="BE316">
            <v>2.5000000000000001E-2</v>
          </cell>
          <cell r="BF316">
            <v>2.5000000000000001E-2</v>
          </cell>
          <cell r="BG316">
            <v>2.5000000000000001E-2</v>
          </cell>
          <cell r="BH316">
            <v>2.5000000000000001E-2</v>
          </cell>
          <cell r="BI316">
            <v>2.5000000000000001E-2</v>
          </cell>
          <cell r="BJ316">
            <v>2.5000000000000001E-2</v>
          </cell>
          <cell r="BK316">
            <v>2.5000000000000001E-2</v>
          </cell>
          <cell r="BL316">
            <v>2.5000000000000001E-2</v>
          </cell>
          <cell r="BM316">
            <v>2.5000000000000001E-2</v>
          </cell>
          <cell r="BN316">
            <v>2.5000000000000001E-2</v>
          </cell>
          <cell r="BO316">
            <v>2.5000000000000001E-2</v>
          </cell>
          <cell r="BP316">
            <v>2.5000000000000001E-2</v>
          </cell>
          <cell r="BQ316">
            <v>2.5000000000000001E-2</v>
          </cell>
          <cell r="BR316">
            <v>2.5000000000000001E-2</v>
          </cell>
          <cell r="BS316">
            <v>2.5000000000000001E-2</v>
          </cell>
          <cell r="BT316">
            <v>2.5000000000000001E-2</v>
          </cell>
          <cell r="BU316">
            <v>2.5000000000000001E-2</v>
          </cell>
          <cell r="BV316">
            <v>2.5000000000000001E-2</v>
          </cell>
          <cell r="BW316">
            <v>2.5000000000000001E-2</v>
          </cell>
          <cell r="BX316">
            <v>2.5000000000000001E-2</v>
          </cell>
          <cell r="BY316">
            <v>2.5000000000000001E-2</v>
          </cell>
          <cell r="BZ316">
            <v>2.5000000000000001E-2</v>
          </cell>
          <cell r="CA316">
            <v>2.5000000000000001E-2</v>
          </cell>
          <cell r="CB316">
            <v>2.5000000000000001E-2</v>
          </cell>
          <cell r="CC316">
            <v>2.5000000000000001E-2</v>
          </cell>
          <cell r="CD316">
            <v>2.5000000000000001E-2</v>
          </cell>
          <cell r="CE316">
            <v>2.5000000000000001E-2</v>
          </cell>
          <cell r="CF316">
            <v>2.5000000000000001E-2</v>
          </cell>
          <cell r="CG316">
            <v>2.5000000000000001E-2</v>
          </cell>
          <cell r="CH316">
            <v>2.5000000000000001E-2</v>
          </cell>
          <cell r="CI316">
            <v>2.5000000000000001E-2</v>
          </cell>
          <cell r="CJ316">
            <v>2.5000000000000001E-2</v>
          </cell>
          <cell r="CK316">
            <v>2.5000000000000001E-2</v>
          </cell>
          <cell r="CL316">
            <v>2.5000000000000001E-2</v>
          </cell>
          <cell r="CM316">
            <v>2.5000000000000001E-2</v>
          </cell>
          <cell r="CN316">
            <v>2.5000000000000001E-2</v>
          </cell>
          <cell r="CO316">
            <v>2.5000000000000001E-2</v>
          </cell>
          <cell r="CP316">
            <v>2.5000000000000001E-2</v>
          </cell>
          <cell r="CQ316">
            <v>2.5000000000000001E-2</v>
          </cell>
          <cell r="CR316">
            <v>2.5000000000000001E-2</v>
          </cell>
          <cell r="CS316">
            <v>2.5000000000000001E-2</v>
          </cell>
          <cell r="CT316">
            <v>2.5000000000000001E-2</v>
          </cell>
          <cell r="CU316">
            <v>2.5000000000000001E-2</v>
          </cell>
          <cell r="CV316">
            <v>2.5000000000000001E-2</v>
          </cell>
          <cell r="CW316">
            <v>2.5000000000000001E-2</v>
          </cell>
          <cell r="CX316">
            <v>2.5000000000000001E-2</v>
          </cell>
          <cell r="CY316">
            <v>2.5000000000000001E-2</v>
          </cell>
          <cell r="CZ316">
            <v>2.5000000000000001E-2</v>
          </cell>
          <cell r="DA316">
            <v>2.5000000000000001E-2</v>
          </cell>
          <cell r="DB316">
            <v>2.5000000000000001E-2</v>
          </cell>
          <cell r="DC316">
            <v>2.5000000000000001E-2</v>
          </cell>
          <cell r="DD316">
            <v>2.5000000000000001E-2</v>
          </cell>
          <cell r="DE316">
            <v>2.5000000000000001E-2</v>
          </cell>
          <cell r="DF316">
            <v>2.5000000000000001E-2</v>
          </cell>
          <cell r="DG316">
            <v>2.5000000000000001E-2</v>
          </cell>
          <cell r="DH316">
            <v>2.5000000000000001E-2</v>
          </cell>
          <cell r="DI316">
            <v>2.5000000000000001E-2</v>
          </cell>
          <cell r="DJ316">
            <v>2.5000000000000001E-2</v>
          </cell>
        </row>
        <row r="317">
          <cell r="M317" t="str">
            <v>tonne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tonne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tonne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tonne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GJ</v>
          </cell>
          <cell r="N326">
            <v>2.5000000000000001E-2</v>
          </cell>
          <cell r="O326">
            <v>2.5000000000000001E-2</v>
          </cell>
          <cell r="P326">
            <v>2.5000000000000001E-2</v>
          </cell>
          <cell r="Q326">
            <v>2.5000000000000001E-2</v>
          </cell>
          <cell r="R326">
            <v>2.5000000000000001E-2</v>
          </cell>
          <cell r="S326">
            <v>2.5000000000000001E-2</v>
          </cell>
          <cell r="T326">
            <v>2.5000000000000001E-2</v>
          </cell>
          <cell r="U326">
            <v>2.5000000000000001E-2</v>
          </cell>
          <cell r="V326">
            <v>2.5000000000000001E-2</v>
          </cell>
          <cell r="W326">
            <v>2.5000000000000001E-2</v>
          </cell>
          <cell r="X326">
            <v>2.5000000000000001E-2</v>
          </cell>
          <cell r="Y326">
            <v>2.5000000000000001E-2</v>
          </cell>
          <cell r="Z326">
            <v>2.5000000000000001E-2</v>
          </cell>
          <cell r="AA326">
            <v>2.5000000000000001E-2</v>
          </cell>
          <cell r="AB326">
            <v>2.5000000000000001E-2</v>
          </cell>
          <cell r="AC326">
            <v>2.5000000000000001E-2</v>
          </cell>
          <cell r="AD326">
            <v>2.5000000000000001E-2</v>
          </cell>
          <cell r="AE326">
            <v>2.5000000000000001E-2</v>
          </cell>
          <cell r="AF326">
            <v>2.5000000000000001E-2</v>
          </cell>
          <cell r="AG326">
            <v>2.5000000000000001E-2</v>
          </cell>
          <cell r="AH326">
            <v>2.5000000000000001E-2</v>
          </cell>
          <cell r="AI326">
            <v>2.5000000000000001E-2</v>
          </cell>
          <cell r="AJ326">
            <v>2.5000000000000001E-2</v>
          </cell>
          <cell r="AK326">
            <v>2.5000000000000001E-2</v>
          </cell>
          <cell r="AL326">
            <v>2.5000000000000001E-2</v>
          </cell>
          <cell r="AM326">
            <v>2.5000000000000001E-2</v>
          </cell>
          <cell r="AN326">
            <v>2.5000000000000001E-2</v>
          </cell>
          <cell r="AO326">
            <v>2.5000000000000001E-2</v>
          </cell>
          <cell r="AP326">
            <v>2.5000000000000001E-2</v>
          </cell>
          <cell r="AQ326">
            <v>2.5000000000000001E-2</v>
          </cell>
          <cell r="AR326">
            <v>2.5000000000000001E-2</v>
          </cell>
          <cell r="AS326">
            <v>2.5000000000000001E-2</v>
          </cell>
          <cell r="AT326">
            <v>2.5000000000000001E-2</v>
          </cell>
          <cell r="AU326">
            <v>2.5000000000000001E-2</v>
          </cell>
          <cell r="AV326">
            <v>2.5000000000000001E-2</v>
          </cell>
          <cell r="AW326">
            <v>2.5000000000000001E-2</v>
          </cell>
          <cell r="AX326">
            <v>2.5000000000000001E-2</v>
          </cell>
          <cell r="AY326">
            <v>2.5000000000000001E-2</v>
          </cell>
          <cell r="AZ326">
            <v>2.5000000000000001E-2</v>
          </cell>
          <cell r="BA326">
            <v>2.5000000000000001E-2</v>
          </cell>
          <cell r="BB326">
            <v>2.5000000000000001E-2</v>
          </cell>
          <cell r="BC326">
            <v>2.5000000000000001E-2</v>
          </cell>
          <cell r="BD326">
            <v>2.5000000000000001E-2</v>
          </cell>
          <cell r="BE326">
            <v>2.5000000000000001E-2</v>
          </cell>
          <cell r="BF326">
            <v>2.5000000000000001E-2</v>
          </cell>
          <cell r="BG326">
            <v>2.5000000000000001E-2</v>
          </cell>
          <cell r="BH326">
            <v>2.5000000000000001E-2</v>
          </cell>
          <cell r="BI326">
            <v>2.5000000000000001E-2</v>
          </cell>
          <cell r="BJ326">
            <v>2.5000000000000001E-2</v>
          </cell>
          <cell r="BK326">
            <v>2.5000000000000001E-2</v>
          </cell>
          <cell r="BL326">
            <v>2.5000000000000001E-2</v>
          </cell>
          <cell r="BM326">
            <v>2.5000000000000001E-2</v>
          </cell>
          <cell r="BN326">
            <v>2.5000000000000001E-2</v>
          </cell>
          <cell r="BO326">
            <v>2.5000000000000001E-2</v>
          </cell>
          <cell r="BP326">
            <v>2.5000000000000001E-2</v>
          </cell>
          <cell r="BQ326">
            <v>2.5000000000000001E-2</v>
          </cell>
          <cell r="BR326">
            <v>2.5000000000000001E-2</v>
          </cell>
          <cell r="BS326">
            <v>2.5000000000000001E-2</v>
          </cell>
          <cell r="BT326">
            <v>2.5000000000000001E-2</v>
          </cell>
          <cell r="BU326">
            <v>2.5000000000000001E-2</v>
          </cell>
          <cell r="BV326">
            <v>2.5000000000000001E-2</v>
          </cell>
          <cell r="BW326">
            <v>2.5000000000000001E-2</v>
          </cell>
          <cell r="BX326">
            <v>2.5000000000000001E-2</v>
          </cell>
          <cell r="BY326">
            <v>2.5000000000000001E-2</v>
          </cell>
          <cell r="BZ326">
            <v>2.5000000000000001E-2</v>
          </cell>
          <cell r="CA326">
            <v>2.5000000000000001E-2</v>
          </cell>
          <cell r="CB326">
            <v>2.5000000000000001E-2</v>
          </cell>
          <cell r="CC326">
            <v>2.5000000000000001E-2</v>
          </cell>
          <cell r="CD326">
            <v>2.5000000000000001E-2</v>
          </cell>
          <cell r="CE326">
            <v>2.5000000000000001E-2</v>
          </cell>
          <cell r="CF326">
            <v>2.5000000000000001E-2</v>
          </cell>
          <cell r="CG326">
            <v>2.5000000000000001E-2</v>
          </cell>
          <cell r="CH326">
            <v>2.5000000000000001E-2</v>
          </cell>
          <cell r="CI326">
            <v>2.5000000000000001E-2</v>
          </cell>
          <cell r="CJ326">
            <v>2.5000000000000001E-2</v>
          </cell>
          <cell r="CK326">
            <v>2.5000000000000001E-2</v>
          </cell>
          <cell r="CL326">
            <v>2.5000000000000001E-2</v>
          </cell>
          <cell r="CM326">
            <v>2.5000000000000001E-2</v>
          </cell>
          <cell r="CN326">
            <v>2.5000000000000001E-2</v>
          </cell>
          <cell r="CO326">
            <v>2.5000000000000001E-2</v>
          </cell>
          <cell r="CP326">
            <v>2.5000000000000001E-2</v>
          </cell>
          <cell r="CQ326">
            <v>2.5000000000000001E-2</v>
          </cell>
          <cell r="CR326">
            <v>2.5000000000000001E-2</v>
          </cell>
          <cell r="CS326">
            <v>2.5000000000000001E-2</v>
          </cell>
          <cell r="CT326">
            <v>2.5000000000000001E-2</v>
          </cell>
          <cell r="CU326">
            <v>2.5000000000000001E-2</v>
          </cell>
          <cell r="CV326">
            <v>2.5000000000000001E-2</v>
          </cell>
          <cell r="CW326">
            <v>2.5000000000000001E-2</v>
          </cell>
          <cell r="CX326">
            <v>2.5000000000000001E-2</v>
          </cell>
          <cell r="CY326">
            <v>2.5000000000000001E-2</v>
          </cell>
          <cell r="CZ326">
            <v>2.5000000000000001E-2</v>
          </cell>
          <cell r="DA326">
            <v>2.5000000000000001E-2</v>
          </cell>
          <cell r="DB326">
            <v>2.5000000000000001E-2</v>
          </cell>
          <cell r="DC326">
            <v>2.5000000000000001E-2</v>
          </cell>
          <cell r="DD326">
            <v>2.5000000000000001E-2</v>
          </cell>
          <cell r="DE326">
            <v>2.5000000000000001E-2</v>
          </cell>
          <cell r="DF326">
            <v>2.5000000000000001E-2</v>
          </cell>
          <cell r="DG326">
            <v>2.5000000000000001E-2</v>
          </cell>
          <cell r="DH326">
            <v>2.5000000000000001E-2</v>
          </cell>
          <cell r="DI326">
            <v>2.5000000000000001E-2</v>
          </cell>
          <cell r="DJ326">
            <v>2.5000000000000001E-2</v>
          </cell>
        </row>
        <row r="327">
          <cell r="M327" t="str">
            <v>GJ</v>
          </cell>
          <cell r="N327">
            <v>2.5000000000000001E-2</v>
          </cell>
          <cell r="O327">
            <v>2.5000000000000001E-2</v>
          </cell>
          <cell r="P327">
            <v>2.5000000000000001E-2</v>
          </cell>
          <cell r="Q327">
            <v>2.5000000000000001E-2</v>
          </cell>
          <cell r="R327">
            <v>2.5000000000000001E-2</v>
          </cell>
          <cell r="S327">
            <v>2.5000000000000001E-2</v>
          </cell>
          <cell r="T327">
            <v>2.5000000000000001E-2</v>
          </cell>
          <cell r="U327">
            <v>2.5000000000000001E-2</v>
          </cell>
          <cell r="V327">
            <v>2.5000000000000001E-2</v>
          </cell>
          <cell r="W327">
            <v>2.5000000000000001E-2</v>
          </cell>
          <cell r="X327">
            <v>2.5000000000000001E-2</v>
          </cell>
          <cell r="Y327">
            <v>2.5000000000000001E-2</v>
          </cell>
          <cell r="Z327">
            <v>2.5000000000000001E-2</v>
          </cell>
          <cell r="AA327">
            <v>2.5000000000000001E-2</v>
          </cell>
          <cell r="AB327">
            <v>2.5000000000000001E-2</v>
          </cell>
          <cell r="AC327">
            <v>2.5000000000000001E-2</v>
          </cell>
          <cell r="AD327">
            <v>2.5000000000000001E-2</v>
          </cell>
          <cell r="AE327">
            <v>2.5000000000000001E-2</v>
          </cell>
          <cell r="AF327">
            <v>2.5000000000000001E-2</v>
          </cell>
          <cell r="AG327">
            <v>2.5000000000000001E-2</v>
          </cell>
          <cell r="AH327">
            <v>2.5000000000000001E-2</v>
          </cell>
          <cell r="AI327">
            <v>2.5000000000000001E-2</v>
          </cell>
          <cell r="AJ327">
            <v>2.5000000000000001E-2</v>
          </cell>
          <cell r="AK327">
            <v>2.5000000000000001E-2</v>
          </cell>
          <cell r="AL327">
            <v>2.5000000000000001E-2</v>
          </cell>
          <cell r="AM327">
            <v>2.5000000000000001E-2</v>
          </cell>
          <cell r="AN327">
            <v>2.5000000000000001E-2</v>
          </cell>
          <cell r="AO327">
            <v>2.5000000000000001E-2</v>
          </cell>
          <cell r="AP327">
            <v>2.5000000000000001E-2</v>
          </cell>
          <cell r="AQ327">
            <v>2.5000000000000001E-2</v>
          </cell>
          <cell r="AR327">
            <v>2.5000000000000001E-2</v>
          </cell>
          <cell r="AS327">
            <v>2.5000000000000001E-2</v>
          </cell>
          <cell r="AT327">
            <v>2.5000000000000001E-2</v>
          </cell>
          <cell r="AU327">
            <v>2.5000000000000001E-2</v>
          </cell>
          <cell r="AV327">
            <v>2.5000000000000001E-2</v>
          </cell>
          <cell r="AW327">
            <v>2.5000000000000001E-2</v>
          </cell>
          <cell r="AX327">
            <v>2.5000000000000001E-2</v>
          </cell>
          <cell r="AY327">
            <v>2.5000000000000001E-2</v>
          </cell>
          <cell r="AZ327">
            <v>2.5000000000000001E-2</v>
          </cell>
          <cell r="BA327">
            <v>2.5000000000000001E-2</v>
          </cell>
          <cell r="BB327">
            <v>2.5000000000000001E-2</v>
          </cell>
          <cell r="BC327">
            <v>2.5000000000000001E-2</v>
          </cell>
          <cell r="BD327">
            <v>2.5000000000000001E-2</v>
          </cell>
          <cell r="BE327">
            <v>2.5000000000000001E-2</v>
          </cell>
          <cell r="BF327">
            <v>2.5000000000000001E-2</v>
          </cell>
          <cell r="BG327">
            <v>2.5000000000000001E-2</v>
          </cell>
          <cell r="BH327">
            <v>2.5000000000000001E-2</v>
          </cell>
          <cell r="BI327">
            <v>2.5000000000000001E-2</v>
          </cell>
          <cell r="BJ327">
            <v>2.5000000000000001E-2</v>
          </cell>
          <cell r="BK327">
            <v>2.5000000000000001E-2</v>
          </cell>
          <cell r="BL327">
            <v>2.5000000000000001E-2</v>
          </cell>
          <cell r="BM327">
            <v>2.5000000000000001E-2</v>
          </cell>
          <cell r="BN327">
            <v>2.5000000000000001E-2</v>
          </cell>
          <cell r="BO327">
            <v>2.5000000000000001E-2</v>
          </cell>
          <cell r="BP327">
            <v>2.5000000000000001E-2</v>
          </cell>
          <cell r="BQ327">
            <v>2.5000000000000001E-2</v>
          </cell>
          <cell r="BR327">
            <v>2.5000000000000001E-2</v>
          </cell>
          <cell r="BS327">
            <v>2.5000000000000001E-2</v>
          </cell>
          <cell r="BT327">
            <v>2.5000000000000001E-2</v>
          </cell>
          <cell r="BU327">
            <v>2.5000000000000001E-2</v>
          </cell>
          <cell r="BV327">
            <v>2.5000000000000001E-2</v>
          </cell>
          <cell r="BW327">
            <v>2.5000000000000001E-2</v>
          </cell>
          <cell r="BX327">
            <v>2.5000000000000001E-2</v>
          </cell>
          <cell r="BY327">
            <v>2.5000000000000001E-2</v>
          </cell>
          <cell r="BZ327">
            <v>2.5000000000000001E-2</v>
          </cell>
          <cell r="CA327">
            <v>2.5000000000000001E-2</v>
          </cell>
          <cell r="CB327">
            <v>2.5000000000000001E-2</v>
          </cell>
          <cell r="CC327">
            <v>2.5000000000000001E-2</v>
          </cell>
          <cell r="CD327">
            <v>2.5000000000000001E-2</v>
          </cell>
          <cell r="CE327">
            <v>2.5000000000000001E-2</v>
          </cell>
          <cell r="CF327">
            <v>2.5000000000000001E-2</v>
          </cell>
          <cell r="CG327">
            <v>2.5000000000000001E-2</v>
          </cell>
          <cell r="CH327">
            <v>2.5000000000000001E-2</v>
          </cell>
          <cell r="CI327">
            <v>2.5000000000000001E-2</v>
          </cell>
          <cell r="CJ327">
            <v>2.5000000000000001E-2</v>
          </cell>
          <cell r="CK327">
            <v>2.5000000000000001E-2</v>
          </cell>
          <cell r="CL327">
            <v>2.5000000000000001E-2</v>
          </cell>
          <cell r="CM327">
            <v>2.5000000000000001E-2</v>
          </cell>
          <cell r="CN327">
            <v>2.5000000000000001E-2</v>
          </cell>
          <cell r="CO327">
            <v>2.5000000000000001E-2</v>
          </cell>
          <cell r="CP327">
            <v>2.5000000000000001E-2</v>
          </cell>
          <cell r="CQ327">
            <v>2.5000000000000001E-2</v>
          </cell>
          <cell r="CR327">
            <v>2.5000000000000001E-2</v>
          </cell>
          <cell r="CS327">
            <v>2.5000000000000001E-2</v>
          </cell>
          <cell r="CT327">
            <v>2.5000000000000001E-2</v>
          </cell>
          <cell r="CU327">
            <v>2.5000000000000001E-2</v>
          </cell>
          <cell r="CV327">
            <v>2.5000000000000001E-2</v>
          </cell>
          <cell r="CW327">
            <v>2.5000000000000001E-2</v>
          </cell>
          <cell r="CX327">
            <v>2.5000000000000001E-2</v>
          </cell>
          <cell r="CY327">
            <v>2.5000000000000001E-2</v>
          </cell>
          <cell r="CZ327">
            <v>2.5000000000000001E-2</v>
          </cell>
          <cell r="DA327">
            <v>2.5000000000000001E-2</v>
          </cell>
          <cell r="DB327">
            <v>2.5000000000000001E-2</v>
          </cell>
          <cell r="DC327">
            <v>2.5000000000000001E-2</v>
          </cell>
          <cell r="DD327">
            <v>2.5000000000000001E-2</v>
          </cell>
          <cell r="DE327">
            <v>2.5000000000000001E-2</v>
          </cell>
          <cell r="DF327">
            <v>2.5000000000000001E-2</v>
          </cell>
          <cell r="DG327">
            <v>2.5000000000000001E-2</v>
          </cell>
          <cell r="DH327">
            <v>2.5000000000000001E-2</v>
          </cell>
          <cell r="DI327">
            <v>2.5000000000000001E-2</v>
          </cell>
          <cell r="DJ327">
            <v>2.5000000000000001E-2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tonne</v>
          </cell>
          <cell r="N330">
            <v>2.0382715143821599</v>
          </cell>
          <cell r="O330">
            <v>2.0382715143821599</v>
          </cell>
          <cell r="P330">
            <v>2.0382715143821599</v>
          </cell>
          <cell r="Q330">
            <v>2.0382715143821599</v>
          </cell>
          <cell r="R330">
            <v>2.0382715143821599</v>
          </cell>
          <cell r="S330">
            <v>2.0382715143821599</v>
          </cell>
          <cell r="T330">
            <v>2.0382715143821599</v>
          </cell>
          <cell r="U330">
            <v>2.0382715143821599</v>
          </cell>
          <cell r="V330">
            <v>2.0382715143821599</v>
          </cell>
          <cell r="W330">
            <v>2.0382715143821599</v>
          </cell>
          <cell r="X330">
            <v>2.0382715143821599</v>
          </cell>
          <cell r="Y330">
            <v>2.0382715143821599</v>
          </cell>
          <cell r="Z330">
            <v>2.0382715143821599</v>
          </cell>
          <cell r="AA330">
            <v>2.0382715143821599</v>
          </cell>
          <cell r="AB330">
            <v>2.0382715143821599</v>
          </cell>
          <cell r="AC330">
            <v>2.0382715143821599</v>
          </cell>
          <cell r="AD330">
            <v>2.0382715143821599</v>
          </cell>
          <cell r="AE330">
            <v>2.0382715143821599</v>
          </cell>
          <cell r="AF330">
            <v>2.0382715143821599</v>
          </cell>
          <cell r="AG330">
            <v>2.0382715143821599</v>
          </cell>
          <cell r="AH330">
            <v>2.0382715143821599</v>
          </cell>
          <cell r="AI330">
            <v>2.0382715143821599</v>
          </cell>
          <cell r="AJ330">
            <v>2.0382715143821599</v>
          </cell>
          <cell r="AK330">
            <v>2.0382715143821599</v>
          </cell>
          <cell r="AL330">
            <v>2.0382715143821599</v>
          </cell>
          <cell r="AM330">
            <v>2.0382715143821599</v>
          </cell>
          <cell r="AN330">
            <v>2.0382715143821599</v>
          </cell>
          <cell r="AO330">
            <v>2.0382715143821599</v>
          </cell>
          <cell r="AP330">
            <v>2.0382715143821599</v>
          </cell>
          <cell r="AQ330">
            <v>2.0382715143821599</v>
          </cell>
          <cell r="AR330">
            <v>2.0382715143821599</v>
          </cell>
          <cell r="AS330">
            <v>2.0382715143821599</v>
          </cell>
          <cell r="AT330">
            <v>2.0382715143821599</v>
          </cell>
          <cell r="AU330">
            <v>2.0382715143821599</v>
          </cell>
          <cell r="AV330">
            <v>2.0382715143821599</v>
          </cell>
          <cell r="AW330">
            <v>2.0382715143821599</v>
          </cell>
          <cell r="AX330">
            <v>2.0382715143821599</v>
          </cell>
          <cell r="AY330">
            <v>2.0382715143821599</v>
          </cell>
          <cell r="AZ330">
            <v>2.0382715143821599</v>
          </cell>
          <cell r="BA330">
            <v>2.0382715143821599</v>
          </cell>
          <cell r="BB330">
            <v>2.0382715143821599</v>
          </cell>
          <cell r="BC330">
            <v>2.0382715143821599</v>
          </cell>
          <cell r="BD330">
            <v>2.0382715143821599</v>
          </cell>
          <cell r="BE330">
            <v>2.0382715143821599</v>
          </cell>
          <cell r="BF330">
            <v>2.0382715143821599</v>
          </cell>
          <cell r="BG330">
            <v>2.0382715143821599</v>
          </cell>
          <cell r="BH330">
            <v>2.0382715143821599</v>
          </cell>
          <cell r="BI330">
            <v>2.0382715143821599</v>
          </cell>
          <cell r="BJ330">
            <v>2.0382715143821599</v>
          </cell>
          <cell r="BK330">
            <v>2.0382715143821599</v>
          </cell>
          <cell r="BL330">
            <v>2.0382715143821599</v>
          </cell>
          <cell r="BM330">
            <v>2.0382715143821599</v>
          </cell>
          <cell r="BN330">
            <v>2.0382715143821599</v>
          </cell>
          <cell r="BO330">
            <v>2.0382715143821599</v>
          </cell>
          <cell r="BP330">
            <v>2.0382715143821599</v>
          </cell>
          <cell r="BQ330">
            <v>2.0382715143821599</v>
          </cell>
          <cell r="BR330">
            <v>2.0382715143821599</v>
          </cell>
          <cell r="BS330">
            <v>2.0382715143821599</v>
          </cell>
          <cell r="BT330">
            <v>2.0382715143821599</v>
          </cell>
          <cell r="BU330">
            <v>2.0382715143821599</v>
          </cell>
          <cell r="BV330">
            <v>2.0382715143821599</v>
          </cell>
          <cell r="BW330">
            <v>2.0382715143821599</v>
          </cell>
          <cell r="BX330">
            <v>2.0382715143821599</v>
          </cell>
          <cell r="BY330">
            <v>2.0382715143821599</v>
          </cell>
          <cell r="BZ330">
            <v>2.0382715143821599</v>
          </cell>
          <cell r="CA330">
            <v>2.0382715143821599</v>
          </cell>
          <cell r="CB330">
            <v>2.0382715143821599</v>
          </cell>
          <cell r="CC330">
            <v>2.0382715143821599</v>
          </cell>
          <cell r="CD330">
            <v>2.0382715143821599</v>
          </cell>
          <cell r="CE330">
            <v>2.0382715143821599</v>
          </cell>
          <cell r="CF330">
            <v>2.0382715143821599</v>
          </cell>
          <cell r="CG330">
            <v>2.0382715143821599</v>
          </cell>
          <cell r="CH330">
            <v>2.0382715143821599</v>
          </cell>
          <cell r="CI330">
            <v>2.0382715143821599</v>
          </cell>
          <cell r="CJ330">
            <v>2.0382715143821599</v>
          </cell>
          <cell r="CK330">
            <v>2.0382715143821599</v>
          </cell>
          <cell r="CL330">
            <v>2.0382715143821599</v>
          </cell>
          <cell r="CM330">
            <v>2.0382715143821599</v>
          </cell>
          <cell r="CN330">
            <v>2.0382715143821599</v>
          </cell>
          <cell r="CO330">
            <v>2.0382715143821599</v>
          </cell>
          <cell r="CP330">
            <v>2.0382715143821599</v>
          </cell>
          <cell r="CQ330">
            <v>2.0382715143821599</v>
          </cell>
          <cell r="CR330">
            <v>2.0382715143821599</v>
          </cell>
          <cell r="CS330">
            <v>2.0382715143821599</v>
          </cell>
          <cell r="CT330">
            <v>2.0382715143821599</v>
          </cell>
          <cell r="CU330">
            <v>2.0382715143821599</v>
          </cell>
          <cell r="CV330">
            <v>2.0382715143821599</v>
          </cell>
          <cell r="CW330">
            <v>2.0382715143821599</v>
          </cell>
          <cell r="CX330">
            <v>2.0382715143821599</v>
          </cell>
          <cell r="CY330">
            <v>2.0382715143821599</v>
          </cell>
          <cell r="CZ330">
            <v>2.0382715143821599</v>
          </cell>
          <cell r="DA330">
            <v>2.0382715143821599</v>
          </cell>
          <cell r="DB330">
            <v>2.0382715143821599</v>
          </cell>
          <cell r="DC330">
            <v>2.0382715143821599</v>
          </cell>
          <cell r="DD330">
            <v>2.0382715143821599</v>
          </cell>
          <cell r="DE330">
            <v>2.0382715143821599</v>
          </cell>
          <cell r="DF330">
            <v>2.0382715143821599</v>
          </cell>
          <cell r="DG330">
            <v>2.0382715143821599</v>
          </cell>
          <cell r="DH330">
            <v>2.0382715143821599</v>
          </cell>
          <cell r="DI330">
            <v>2.0382715143821599</v>
          </cell>
          <cell r="DJ330">
            <v>2.0382715143821599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R337">
            <v>1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1</v>
          </cell>
          <cell r="X337">
            <v>1</v>
          </cell>
          <cell r="Y337">
            <v>1</v>
          </cell>
          <cell r="Z337">
            <v>1</v>
          </cell>
          <cell r="AA337">
            <v>1</v>
          </cell>
          <cell r="AB337">
            <v>1</v>
          </cell>
          <cell r="AC337">
            <v>1</v>
          </cell>
          <cell r="AD337">
            <v>1</v>
          </cell>
          <cell r="AE337">
            <v>1</v>
          </cell>
          <cell r="AF337">
            <v>1</v>
          </cell>
          <cell r="AG337">
            <v>1</v>
          </cell>
          <cell r="AH337">
            <v>1</v>
          </cell>
          <cell r="AI337">
            <v>1</v>
          </cell>
          <cell r="AJ337">
            <v>1</v>
          </cell>
          <cell r="AK337">
            <v>1</v>
          </cell>
          <cell r="AL337">
            <v>1</v>
          </cell>
          <cell r="AM337">
            <v>1</v>
          </cell>
          <cell r="AN337">
            <v>1</v>
          </cell>
          <cell r="AO337">
            <v>1</v>
          </cell>
          <cell r="AP337">
            <v>1</v>
          </cell>
          <cell r="AQ337">
            <v>1</v>
          </cell>
          <cell r="AR337">
            <v>1</v>
          </cell>
          <cell r="AS337">
            <v>1</v>
          </cell>
          <cell r="AT337">
            <v>1</v>
          </cell>
          <cell r="AU337">
            <v>1</v>
          </cell>
          <cell r="AV337">
            <v>1</v>
          </cell>
          <cell r="AW337">
            <v>1</v>
          </cell>
          <cell r="AX337">
            <v>1</v>
          </cell>
          <cell r="AY337">
            <v>1</v>
          </cell>
          <cell r="AZ337">
            <v>1</v>
          </cell>
          <cell r="BA337">
            <v>1</v>
          </cell>
          <cell r="BB337">
            <v>1</v>
          </cell>
          <cell r="BC337">
            <v>1</v>
          </cell>
          <cell r="BD337">
            <v>1</v>
          </cell>
          <cell r="BE337">
            <v>1</v>
          </cell>
          <cell r="BF337">
            <v>1</v>
          </cell>
          <cell r="BG337">
            <v>1</v>
          </cell>
          <cell r="BH337">
            <v>1</v>
          </cell>
          <cell r="BI337">
            <v>1</v>
          </cell>
          <cell r="BJ337">
            <v>1</v>
          </cell>
          <cell r="BK337">
            <v>1</v>
          </cell>
          <cell r="BL337">
            <v>1</v>
          </cell>
          <cell r="BM337">
            <v>1</v>
          </cell>
          <cell r="BN337">
            <v>1</v>
          </cell>
          <cell r="BO337">
            <v>1</v>
          </cell>
          <cell r="BP337">
            <v>1</v>
          </cell>
          <cell r="BQ337">
            <v>1</v>
          </cell>
          <cell r="BR337">
            <v>1</v>
          </cell>
          <cell r="BS337">
            <v>1</v>
          </cell>
          <cell r="BT337">
            <v>1</v>
          </cell>
          <cell r="BU337">
            <v>1</v>
          </cell>
          <cell r="BV337">
            <v>1</v>
          </cell>
          <cell r="BW337">
            <v>1</v>
          </cell>
          <cell r="BX337">
            <v>1</v>
          </cell>
          <cell r="BY337">
            <v>1</v>
          </cell>
          <cell r="BZ337">
            <v>1</v>
          </cell>
          <cell r="CA337">
            <v>1</v>
          </cell>
          <cell r="CB337">
            <v>1</v>
          </cell>
          <cell r="CC337">
            <v>1</v>
          </cell>
          <cell r="CD337">
            <v>1</v>
          </cell>
          <cell r="CE337">
            <v>1</v>
          </cell>
          <cell r="CF337">
            <v>1</v>
          </cell>
          <cell r="CG337">
            <v>1</v>
          </cell>
          <cell r="CH337">
            <v>1</v>
          </cell>
          <cell r="CI337">
            <v>1</v>
          </cell>
          <cell r="CJ337">
            <v>1</v>
          </cell>
          <cell r="CK337">
            <v>1</v>
          </cell>
          <cell r="CL337">
            <v>1</v>
          </cell>
          <cell r="CM337">
            <v>1</v>
          </cell>
          <cell r="CN337">
            <v>1</v>
          </cell>
          <cell r="CO337">
            <v>1</v>
          </cell>
          <cell r="CP337">
            <v>1</v>
          </cell>
          <cell r="CQ337">
            <v>1</v>
          </cell>
          <cell r="CR337">
            <v>1</v>
          </cell>
          <cell r="CS337">
            <v>1</v>
          </cell>
          <cell r="CT337">
            <v>1</v>
          </cell>
          <cell r="CU337">
            <v>1</v>
          </cell>
          <cell r="CV337">
            <v>1</v>
          </cell>
          <cell r="CW337">
            <v>1</v>
          </cell>
          <cell r="CX337">
            <v>1</v>
          </cell>
          <cell r="CY337">
            <v>1</v>
          </cell>
          <cell r="CZ337">
            <v>1</v>
          </cell>
          <cell r="DA337">
            <v>1</v>
          </cell>
          <cell r="DB337">
            <v>1</v>
          </cell>
          <cell r="DC337">
            <v>1</v>
          </cell>
          <cell r="DD337">
            <v>1</v>
          </cell>
          <cell r="DE337">
            <v>1</v>
          </cell>
          <cell r="DF337">
            <v>1</v>
          </cell>
          <cell r="DG337">
            <v>1</v>
          </cell>
          <cell r="DH337">
            <v>1</v>
          </cell>
          <cell r="DI337">
            <v>1</v>
          </cell>
          <cell r="DJ337">
            <v>1</v>
          </cell>
        </row>
        <row r="338">
          <cell r="M338" t="str">
            <v>GJ</v>
          </cell>
          <cell r="N338">
            <v>2.5000000000000001E-2</v>
          </cell>
          <cell r="O338">
            <v>2.5000000000000001E-2</v>
          </cell>
          <cell r="P338">
            <v>2.5000000000000001E-2</v>
          </cell>
          <cell r="Q338">
            <v>2.5000000000000001E-2</v>
          </cell>
          <cell r="R338">
            <v>2.5000000000000001E-2</v>
          </cell>
          <cell r="S338">
            <v>2.5000000000000001E-2</v>
          </cell>
          <cell r="T338">
            <v>2.5000000000000001E-2</v>
          </cell>
          <cell r="U338">
            <v>2.5000000000000001E-2</v>
          </cell>
          <cell r="V338">
            <v>2.5000000000000001E-2</v>
          </cell>
          <cell r="W338">
            <v>2.5000000000000001E-2</v>
          </cell>
          <cell r="X338">
            <v>2.5000000000000001E-2</v>
          </cell>
          <cell r="Y338">
            <v>2.5000000000000001E-2</v>
          </cell>
          <cell r="Z338">
            <v>2.5000000000000001E-2</v>
          </cell>
          <cell r="AA338">
            <v>2.5000000000000001E-2</v>
          </cell>
          <cell r="AB338">
            <v>2.5000000000000001E-2</v>
          </cell>
          <cell r="AC338">
            <v>2.5000000000000001E-2</v>
          </cell>
          <cell r="AD338">
            <v>2.5000000000000001E-2</v>
          </cell>
          <cell r="AE338">
            <v>2.5000000000000001E-2</v>
          </cell>
          <cell r="AF338">
            <v>2.5000000000000001E-2</v>
          </cell>
          <cell r="AG338">
            <v>2.5000000000000001E-2</v>
          </cell>
          <cell r="AH338">
            <v>2.5000000000000001E-2</v>
          </cell>
          <cell r="AI338">
            <v>2.5000000000000001E-2</v>
          </cell>
          <cell r="AJ338">
            <v>2.5000000000000001E-2</v>
          </cell>
          <cell r="AK338">
            <v>2.5000000000000001E-2</v>
          </cell>
          <cell r="AL338">
            <v>2.5000000000000001E-2</v>
          </cell>
          <cell r="AM338">
            <v>2.5000000000000001E-2</v>
          </cell>
          <cell r="AN338">
            <v>2.5000000000000001E-2</v>
          </cell>
          <cell r="AO338">
            <v>2.5000000000000001E-2</v>
          </cell>
          <cell r="AP338">
            <v>2.5000000000000001E-2</v>
          </cell>
          <cell r="AQ338">
            <v>2.5000000000000001E-2</v>
          </cell>
          <cell r="AR338">
            <v>2.5000000000000001E-2</v>
          </cell>
          <cell r="AS338">
            <v>2.5000000000000001E-2</v>
          </cell>
          <cell r="AT338">
            <v>2.5000000000000001E-2</v>
          </cell>
          <cell r="AU338">
            <v>2.5000000000000001E-2</v>
          </cell>
          <cell r="AV338">
            <v>2.5000000000000001E-2</v>
          </cell>
          <cell r="AW338">
            <v>2.5000000000000001E-2</v>
          </cell>
          <cell r="AX338">
            <v>2.5000000000000001E-2</v>
          </cell>
          <cell r="AY338">
            <v>2.5000000000000001E-2</v>
          </cell>
          <cell r="AZ338">
            <v>2.5000000000000001E-2</v>
          </cell>
          <cell r="BA338">
            <v>2.5000000000000001E-2</v>
          </cell>
          <cell r="BB338">
            <v>2.5000000000000001E-2</v>
          </cell>
          <cell r="BC338">
            <v>2.5000000000000001E-2</v>
          </cell>
          <cell r="BD338">
            <v>2.5000000000000001E-2</v>
          </cell>
          <cell r="BE338">
            <v>2.5000000000000001E-2</v>
          </cell>
          <cell r="BF338">
            <v>2.5000000000000001E-2</v>
          </cell>
          <cell r="BG338">
            <v>2.5000000000000001E-2</v>
          </cell>
          <cell r="BH338">
            <v>2.5000000000000001E-2</v>
          </cell>
          <cell r="BI338">
            <v>2.5000000000000001E-2</v>
          </cell>
          <cell r="BJ338">
            <v>2.5000000000000001E-2</v>
          </cell>
          <cell r="BK338">
            <v>2.5000000000000001E-2</v>
          </cell>
          <cell r="BL338">
            <v>2.5000000000000001E-2</v>
          </cell>
          <cell r="BM338">
            <v>2.5000000000000001E-2</v>
          </cell>
          <cell r="BN338">
            <v>2.5000000000000001E-2</v>
          </cell>
          <cell r="BO338">
            <v>2.5000000000000001E-2</v>
          </cell>
          <cell r="BP338">
            <v>2.5000000000000001E-2</v>
          </cell>
          <cell r="BQ338">
            <v>2.5000000000000001E-2</v>
          </cell>
          <cell r="BR338">
            <v>2.5000000000000001E-2</v>
          </cell>
          <cell r="BS338">
            <v>2.5000000000000001E-2</v>
          </cell>
          <cell r="BT338">
            <v>2.5000000000000001E-2</v>
          </cell>
          <cell r="BU338">
            <v>2.5000000000000001E-2</v>
          </cell>
          <cell r="BV338">
            <v>2.5000000000000001E-2</v>
          </cell>
          <cell r="BW338">
            <v>2.5000000000000001E-2</v>
          </cell>
          <cell r="BX338">
            <v>2.5000000000000001E-2</v>
          </cell>
          <cell r="BY338">
            <v>2.5000000000000001E-2</v>
          </cell>
          <cell r="BZ338">
            <v>2.5000000000000001E-2</v>
          </cell>
          <cell r="CA338">
            <v>2.5000000000000001E-2</v>
          </cell>
          <cell r="CB338">
            <v>2.5000000000000001E-2</v>
          </cell>
          <cell r="CC338">
            <v>2.5000000000000001E-2</v>
          </cell>
          <cell r="CD338">
            <v>2.5000000000000001E-2</v>
          </cell>
          <cell r="CE338">
            <v>2.5000000000000001E-2</v>
          </cell>
          <cell r="CF338">
            <v>2.5000000000000001E-2</v>
          </cell>
          <cell r="CG338">
            <v>2.5000000000000001E-2</v>
          </cell>
          <cell r="CH338">
            <v>2.5000000000000001E-2</v>
          </cell>
          <cell r="CI338">
            <v>2.5000000000000001E-2</v>
          </cell>
          <cell r="CJ338">
            <v>2.5000000000000001E-2</v>
          </cell>
          <cell r="CK338">
            <v>2.5000000000000001E-2</v>
          </cell>
          <cell r="CL338">
            <v>2.5000000000000001E-2</v>
          </cell>
          <cell r="CM338">
            <v>2.5000000000000001E-2</v>
          </cell>
          <cell r="CN338">
            <v>2.5000000000000001E-2</v>
          </cell>
          <cell r="CO338">
            <v>2.5000000000000001E-2</v>
          </cell>
          <cell r="CP338">
            <v>2.5000000000000001E-2</v>
          </cell>
          <cell r="CQ338">
            <v>2.5000000000000001E-2</v>
          </cell>
          <cell r="CR338">
            <v>2.5000000000000001E-2</v>
          </cell>
          <cell r="CS338">
            <v>2.5000000000000001E-2</v>
          </cell>
          <cell r="CT338">
            <v>2.5000000000000001E-2</v>
          </cell>
          <cell r="CU338">
            <v>2.5000000000000001E-2</v>
          </cell>
          <cell r="CV338">
            <v>2.5000000000000001E-2</v>
          </cell>
          <cell r="CW338">
            <v>2.5000000000000001E-2</v>
          </cell>
          <cell r="CX338">
            <v>2.5000000000000001E-2</v>
          </cell>
          <cell r="CY338">
            <v>2.5000000000000001E-2</v>
          </cell>
          <cell r="CZ338">
            <v>2.5000000000000001E-2</v>
          </cell>
          <cell r="DA338">
            <v>2.5000000000000001E-2</v>
          </cell>
          <cell r="DB338">
            <v>2.5000000000000001E-2</v>
          </cell>
          <cell r="DC338">
            <v>2.5000000000000001E-2</v>
          </cell>
          <cell r="DD338">
            <v>2.5000000000000001E-2</v>
          </cell>
          <cell r="DE338">
            <v>2.5000000000000001E-2</v>
          </cell>
          <cell r="DF338">
            <v>2.5000000000000001E-2</v>
          </cell>
          <cell r="DG338">
            <v>2.5000000000000001E-2</v>
          </cell>
          <cell r="DH338">
            <v>2.5000000000000001E-2</v>
          </cell>
          <cell r="DI338">
            <v>2.5000000000000001E-2</v>
          </cell>
          <cell r="DJ338">
            <v>2.5000000000000001E-2</v>
          </cell>
        </row>
        <row r="339">
          <cell r="M339" t="str">
            <v>GJ</v>
          </cell>
          <cell r="N339">
            <v>2.5000000000000001E-2</v>
          </cell>
          <cell r="O339">
            <v>2.5000000000000001E-2</v>
          </cell>
          <cell r="P339">
            <v>2.5000000000000001E-2</v>
          </cell>
          <cell r="Q339">
            <v>2.5000000000000001E-2</v>
          </cell>
          <cell r="R339">
            <v>2.5000000000000001E-2</v>
          </cell>
          <cell r="S339">
            <v>2.5000000000000001E-2</v>
          </cell>
          <cell r="T339">
            <v>2.5000000000000001E-2</v>
          </cell>
          <cell r="U339">
            <v>2.5000000000000001E-2</v>
          </cell>
          <cell r="V339">
            <v>2.5000000000000001E-2</v>
          </cell>
          <cell r="W339">
            <v>2.5000000000000001E-2</v>
          </cell>
          <cell r="X339">
            <v>2.5000000000000001E-2</v>
          </cell>
          <cell r="Y339">
            <v>2.5000000000000001E-2</v>
          </cell>
          <cell r="Z339">
            <v>2.5000000000000001E-2</v>
          </cell>
          <cell r="AA339">
            <v>2.5000000000000001E-2</v>
          </cell>
          <cell r="AB339">
            <v>2.5000000000000001E-2</v>
          </cell>
          <cell r="AC339">
            <v>2.5000000000000001E-2</v>
          </cell>
          <cell r="AD339">
            <v>2.5000000000000001E-2</v>
          </cell>
          <cell r="AE339">
            <v>2.5000000000000001E-2</v>
          </cell>
          <cell r="AF339">
            <v>2.5000000000000001E-2</v>
          </cell>
          <cell r="AG339">
            <v>2.5000000000000001E-2</v>
          </cell>
          <cell r="AH339">
            <v>2.5000000000000001E-2</v>
          </cell>
          <cell r="AI339">
            <v>2.5000000000000001E-2</v>
          </cell>
          <cell r="AJ339">
            <v>2.5000000000000001E-2</v>
          </cell>
          <cell r="AK339">
            <v>2.5000000000000001E-2</v>
          </cell>
          <cell r="AL339">
            <v>2.5000000000000001E-2</v>
          </cell>
          <cell r="AM339">
            <v>2.5000000000000001E-2</v>
          </cell>
          <cell r="AN339">
            <v>2.5000000000000001E-2</v>
          </cell>
          <cell r="AO339">
            <v>2.5000000000000001E-2</v>
          </cell>
          <cell r="AP339">
            <v>2.5000000000000001E-2</v>
          </cell>
          <cell r="AQ339">
            <v>2.5000000000000001E-2</v>
          </cell>
          <cell r="AR339">
            <v>2.5000000000000001E-2</v>
          </cell>
          <cell r="AS339">
            <v>2.5000000000000001E-2</v>
          </cell>
          <cell r="AT339">
            <v>2.5000000000000001E-2</v>
          </cell>
          <cell r="AU339">
            <v>2.5000000000000001E-2</v>
          </cell>
          <cell r="AV339">
            <v>2.5000000000000001E-2</v>
          </cell>
          <cell r="AW339">
            <v>2.5000000000000001E-2</v>
          </cell>
          <cell r="AX339">
            <v>2.5000000000000001E-2</v>
          </cell>
          <cell r="AY339">
            <v>2.5000000000000001E-2</v>
          </cell>
          <cell r="AZ339">
            <v>2.5000000000000001E-2</v>
          </cell>
          <cell r="BA339">
            <v>2.5000000000000001E-2</v>
          </cell>
          <cell r="BB339">
            <v>2.5000000000000001E-2</v>
          </cell>
          <cell r="BC339">
            <v>2.5000000000000001E-2</v>
          </cell>
          <cell r="BD339">
            <v>2.5000000000000001E-2</v>
          </cell>
          <cell r="BE339">
            <v>2.5000000000000001E-2</v>
          </cell>
          <cell r="BF339">
            <v>2.5000000000000001E-2</v>
          </cell>
          <cell r="BG339">
            <v>2.5000000000000001E-2</v>
          </cell>
          <cell r="BH339">
            <v>2.5000000000000001E-2</v>
          </cell>
          <cell r="BI339">
            <v>2.5000000000000001E-2</v>
          </cell>
          <cell r="BJ339">
            <v>2.5000000000000001E-2</v>
          </cell>
          <cell r="BK339">
            <v>2.5000000000000001E-2</v>
          </cell>
          <cell r="BL339">
            <v>2.5000000000000001E-2</v>
          </cell>
          <cell r="BM339">
            <v>2.5000000000000001E-2</v>
          </cell>
          <cell r="BN339">
            <v>2.5000000000000001E-2</v>
          </cell>
          <cell r="BO339">
            <v>2.5000000000000001E-2</v>
          </cell>
          <cell r="BP339">
            <v>2.5000000000000001E-2</v>
          </cell>
          <cell r="BQ339">
            <v>2.5000000000000001E-2</v>
          </cell>
          <cell r="BR339">
            <v>2.5000000000000001E-2</v>
          </cell>
          <cell r="BS339">
            <v>2.5000000000000001E-2</v>
          </cell>
          <cell r="BT339">
            <v>2.5000000000000001E-2</v>
          </cell>
          <cell r="BU339">
            <v>2.5000000000000001E-2</v>
          </cell>
          <cell r="BV339">
            <v>2.5000000000000001E-2</v>
          </cell>
          <cell r="BW339">
            <v>2.5000000000000001E-2</v>
          </cell>
          <cell r="BX339">
            <v>2.5000000000000001E-2</v>
          </cell>
          <cell r="BY339">
            <v>2.5000000000000001E-2</v>
          </cell>
          <cell r="BZ339">
            <v>2.5000000000000001E-2</v>
          </cell>
          <cell r="CA339">
            <v>2.5000000000000001E-2</v>
          </cell>
          <cell r="CB339">
            <v>2.5000000000000001E-2</v>
          </cell>
          <cell r="CC339">
            <v>2.5000000000000001E-2</v>
          </cell>
          <cell r="CD339">
            <v>2.5000000000000001E-2</v>
          </cell>
          <cell r="CE339">
            <v>2.5000000000000001E-2</v>
          </cell>
          <cell r="CF339">
            <v>2.5000000000000001E-2</v>
          </cell>
          <cell r="CG339">
            <v>2.5000000000000001E-2</v>
          </cell>
          <cell r="CH339">
            <v>2.5000000000000001E-2</v>
          </cell>
          <cell r="CI339">
            <v>2.5000000000000001E-2</v>
          </cell>
          <cell r="CJ339">
            <v>2.5000000000000001E-2</v>
          </cell>
          <cell r="CK339">
            <v>2.5000000000000001E-2</v>
          </cell>
          <cell r="CL339">
            <v>2.5000000000000001E-2</v>
          </cell>
          <cell r="CM339">
            <v>2.5000000000000001E-2</v>
          </cell>
          <cell r="CN339">
            <v>2.5000000000000001E-2</v>
          </cell>
          <cell r="CO339">
            <v>2.5000000000000001E-2</v>
          </cell>
          <cell r="CP339">
            <v>2.5000000000000001E-2</v>
          </cell>
          <cell r="CQ339">
            <v>2.5000000000000001E-2</v>
          </cell>
          <cell r="CR339">
            <v>2.5000000000000001E-2</v>
          </cell>
          <cell r="CS339">
            <v>2.5000000000000001E-2</v>
          </cell>
          <cell r="CT339">
            <v>2.5000000000000001E-2</v>
          </cell>
          <cell r="CU339">
            <v>2.5000000000000001E-2</v>
          </cell>
          <cell r="CV339">
            <v>2.5000000000000001E-2</v>
          </cell>
          <cell r="CW339">
            <v>2.5000000000000001E-2</v>
          </cell>
          <cell r="CX339">
            <v>2.5000000000000001E-2</v>
          </cell>
          <cell r="CY339">
            <v>2.5000000000000001E-2</v>
          </cell>
          <cell r="CZ339">
            <v>2.5000000000000001E-2</v>
          </cell>
          <cell r="DA339">
            <v>2.5000000000000001E-2</v>
          </cell>
          <cell r="DB339">
            <v>2.5000000000000001E-2</v>
          </cell>
          <cell r="DC339">
            <v>2.5000000000000001E-2</v>
          </cell>
          <cell r="DD339">
            <v>2.5000000000000001E-2</v>
          </cell>
          <cell r="DE339">
            <v>2.5000000000000001E-2</v>
          </cell>
          <cell r="DF339">
            <v>2.5000000000000001E-2</v>
          </cell>
          <cell r="DG339">
            <v>2.5000000000000001E-2</v>
          </cell>
          <cell r="DH339">
            <v>2.5000000000000001E-2</v>
          </cell>
          <cell r="DI339">
            <v>2.5000000000000001E-2</v>
          </cell>
          <cell r="DJ339">
            <v>2.5000000000000001E-2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tonne</v>
          </cell>
          <cell r="N342">
            <v>1</v>
          </cell>
          <cell r="O342">
            <v>1</v>
          </cell>
          <cell r="P342">
            <v>1</v>
          </cell>
          <cell r="Q342">
            <v>1</v>
          </cell>
          <cell r="R342">
            <v>1</v>
          </cell>
          <cell r="S342">
            <v>1</v>
          </cell>
          <cell r="T342">
            <v>1</v>
          </cell>
          <cell r="U342">
            <v>1</v>
          </cell>
          <cell r="V342">
            <v>1</v>
          </cell>
          <cell r="W342">
            <v>1</v>
          </cell>
          <cell r="X342">
            <v>1</v>
          </cell>
          <cell r="Y342">
            <v>1</v>
          </cell>
          <cell r="Z342">
            <v>1</v>
          </cell>
          <cell r="AA342">
            <v>1</v>
          </cell>
          <cell r="AB342">
            <v>1</v>
          </cell>
          <cell r="AC342">
            <v>1</v>
          </cell>
          <cell r="AD342">
            <v>1</v>
          </cell>
          <cell r="AE342">
            <v>1</v>
          </cell>
          <cell r="AF342">
            <v>1</v>
          </cell>
          <cell r="AG342">
            <v>1</v>
          </cell>
          <cell r="AH342">
            <v>1</v>
          </cell>
          <cell r="AI342">
            <v>1</v>
          </cell>
          <cell r="AJ342">
            <v>1</v>
          </cell>
          <cell r="AK342">
            <v>1</v>
          </cell>
          <cell r="AL342">
            <v>1</v>
          </cell>
          <cell r="AM342">
            <v>1</v>
          </cell>
          <cell r="AN342">
            <v>1</v>
          </cell>
          <cell r="AO342">
            <v>1</v>
          </cell>
          <cell r="AP342">
            <v>1</v>
          </cell>
          <cell r="AQ342">
            <v>1</v>
          </cell>
          <cell r="AR342">
            <v>1</v>
          </cell>
          <cell r="AS342">
            <v>1</v>
          </cell>
          <cell r="AT342">
            <v>1</v>
          </cell>
          <cell r="AU342">
            <v>1</v>
          </cell>
          <cell r="AV342">
            <v>1</v>
          </cell>
          <cell r="AW342">
            <v>1</v>
          </cell>
          <cell r="AX342">
            <v>1</v>
          </cell>
          <cell r="AY342">
            <v>1</v>
          </cell>
          <cell r="AZ342">
            <v>1</v>
          </cell>
          <cell r="BA342">
            <v>1</v>
          </cell>
          <cell r="BB342">
            <v>1</v>
          </cell>
          <cell r="BC342">
            <v>1</v>
          </cell>
          <cell r="BD342">
            <v>1</v>
          </cell>
          <cell r="BE342">
            <v>1</v>
          </cell>
          <cell r="BF342">
            <v>1</v>
          </cell>
          <cell r="BG342">
            <v>1</v>
          </cell>
          <cell r="BH342">
            <v>1</v>
          </cell>
          <cell r="BI342">
            <v>1</v>
          </cell>
          <cell r="BJ342">
            <v>1</v>
          </cell>
          <cell r="BK342">
            <v>1</v>
          </cell>
          <cell r="BL342">
            <v>1</v>
          </cell>
          <cell r="BM342">
            <v>1</v>
          </cell>
          <cell r="BN342">
            <v>1</v>
          </cell>
          <cell r="BO342">
            <v>1</v>
          </cell>
          <cell r="BP342">
            <v>1</v>
          </cell>
          <cell r="BQ342">
            <v>1</v>
          </cell>
          <cell r="BR342">
            <v>1</v>
          </cell>
          <cell r="BS342">
            <v>1</v>
          </cell>
          <cell r="BT342">
            <v>1</v>
          </cell>
          <cell r="BU342">
            <v>1</v>
          </cell>
          <cell r="BV342">
            <v>1</v>
          </cell>
          <cell r="BW342">
            <v>1</v>
          </cell>
          <cell r="BX342">
            <v>1</v>
          </cell>
          <cell r="BY342">
            <v>1</v>
          </cell>
          <cell r="BZ342">
            <v>1</v>
          </cell>
          <cell r="CA342">
            <v>1</v>
          </cell>
          <cell r="CB342">
            <v>1</v>
          </cell>
          <cell r="CC342">
            <v>1</v>
          </cell>
          <cell r="CD342">
            <v>1</v>
          </cell>
          <cell r="CE342">
            <v>1</v>
          </cell>
          <cell r="CF342">
            <v>1</v>
          </cell>
          <cell r="CG342">
            <v>1</v>
          </cell>
          <cell r="CH342">
            <v>1</v>
          </cell>
          <cell r="CI342">
            <v>1</v>
          </cell>
          <cell r="CJ342">
            <v>1</v>
          </cell>
          <cell r="CK342">
            <v>1</v>
          </cell>
          <cell r="CL342">
            <v>1</v>
          </cell>
          <cell r="CM342">
            <v>1</v>
          </cell>
          <cell r="CN342">
            <v>1</v>
          </cell>
          <cell r="CO342">
            <v>1</v>
          </cell>
          <cell r="CP342">
            <v>1</v>
          </cell>
          <cell r="CQ342">
            <v>1</v>
          </cell>
          <cell r="CR342">
            <v>1</v>
          </cell>
          <cell r="CS342">
            <v>1</v>
          </cell>
          <cell r="CT342">
            <v>1</v>
          </cell>
          <cell r="CU342">
            <v>1</v>
          </cell>
          <cell r="CV342">
            <v>1</v>
          </cell>
          <cell r="CW342">
            <v>1</v>
          </cell>
          <cell r="CX342">
            <v>1</v>
          </cell>
          <cell r="CY342">
            <v>1</v>
          </cell>
          <cell r="CZ342">
            <v>1</v>
          </cell>
          <cell r="DA342">
            <v>1</v>
          </cell>
          <cell r="DB342">
            <v>1</v>
          </cell>
          <cell r="DC342">
            <v>1</v>
          </cell>
          <cell r="DD342">
            <v>1</v>
          </cell>
          <cell r="DE342">
            <v>1</v>
          </cell>
          <cell r="DF342">
            <v>1</v>
          </cell>
          <cell r="DG342">
            <v>1</v>
          </cell>
          <cell r="DH342">
            <v>1</v>
          </cell>
          <cell r="DI342">
            <v>1</v>
          </cell>
          <cell r="DJ342">
            <v>1</v>
          </cell>
        </row>
        <row r="343">
          <cell r="M343" t="str">
            <v>tonne</v>
          </cell>
          <cell r="N343">
            <v>1</v>
          </cell>
          <cell r="O343">
            <v>1</v>
          </cell>
          <cell r="P343">
            <v>1</v>
          </cell>
          <cell r="Q343">
            <v>1</v>
          </cell>
          <cell r="R343">
            <v>1</v>
          </cell>
          <cell r="S343">
            <v>1</v>
          </cell>
          <cell r="T343">
            <v>1</v>
          </cell>
          <cell r="U343">
            <v>1</v>
          </cell>
          <cell r="V343">
            <v>1</v>
          </cell>
          <cell r="W343">
            <v>1</v>
          </cell>
          <cell r="X343">
            <v>1</v>
          </cell>
          <cell r="Y343">
            <v>1</v>
          </cell>
          <cell r="Z343">
            <v>1</v>
          </cell>
          <cell r="AA343">
            <v>1</v>
          </cell>
          <cell r="AB343">
            <v>1</v>
          </cell>
          <cell r="AC343">
            <v>1</v>
          </cell>
          <cell r="AD343">
            <v>1</v>
          </cell>
          <cell r="AE343">
            <v>1</v>
          </cell>
          <cell r="AF343">
            <v>1</v>
          </cell>
          <cell r="AG343">
            <v>1</v>
          </cell>
          <cell r="AH343">
            <v>1</v>
          </cell>
          <cell r="AI343">
            <v>1</v>
          </cell>
          <cell r="AJ343">
            <v>1</v>
          </cell>
          <cell r="AK343">
            <v>1</v>
          </cell>
          <cell r="AL343">
            <v>1</v>
          </cell>
          <cell r="AM343">
            <v>1</v>
          </cell>
          <cell r="AN343">
            <v>1</v>
          </cell>
          <cell r="AO343">
            <v>1</v>
          </cell>
          <cell r="AP343">
            <v>1</v>
          </cell>
          <cell r="AQ343">
            <v>1</v>
          </cell>
          <cell r="AR343">
            <v>1</v>
          </cell>
          <cell r="AS343">
            <v>1</v>
          </cell>
          <cell r="AT343">
            <v>1</v>
          </cell>
          <cell r="AU343">
            <v>1</v>
          </cell>
          <cell r="AV343">
            <v>1</v>
          </cell>
          <cell r="AW343">
            <v>1</v>
          </cell>
          <cell r="AX343">
            <v>1</v>
          </cell>
          <cell r="AY343">
            <v>1</v>
          </cell>
          <cell r="AZ343">
            <v>1</v>
          </cell>
          <cell r="BA343">
            <v>1</v>
          </cell>
          <cell r="BB343">
            <v>1</v>
          </cell>
          <cell r="BC343">
            <v>1</v>
          </cell>
          <cell r="BD343">
            <v>1</v>
          </cell>
          <cell r="BE343">
            <v>1</v>
          </cell>
          <cell r="BF343">
            <v>1</v>
          </cell>
          <cell r="BG343">
            <v>1</v>
          </cell>
          <cell r="BH343">
            <v>1</v>
          </cell>
          <cell r="BI343">
            <v>1</v>
          </cell>
          <cell r="BJ343">
            <v>1</v>
          </cell>
          <cell r="BK343">
            <v>1</v>
          </cell>
          <cell r="BL343">
            <v>1</v>
          </cell>
          <cell r="BM343">
            <v>1</v>
          </cell>
          <cell r="BN343">
            <v>1</v>
          </cell>
          <cell r="BO343">
            <v>1</v>
          </cell>
          <cell r="BP343">
            <v>1</v>
          </cell>
          <cell r="BQ343">
            <v>1</v>
          </cell>
          <cell r="BR343">
            <v>1</v>
          </cell>
          <cell r="BS343">
            <v>1</v>
          </cell>
          <cell r="BT343">
            <v>1</v>
          </cell>
          <cell r="BU343">
            <v>1</v>
          </cell>
          <cell r="BV343">
            <v>1</v>
          </cell>
          <cell r="BW343">
            <v>1</v>
          </cell>
          <cell r="BX343">
            <v>1</v>
          </cell>
          <cell r="BY343">
            <v>1</v>
          </cell>
          <cell r="BZ343">
            <v>1</v>
          </cell>
          <cell r="CA343">
            <v>1</v>
          </cell>
          <cell r="CB343">
            <v>1</v>
          </cell>
          <cell r="CC343">
            <v>1</v>
          </cell>
          <cell r="CD343">
            <v>1</v>
          </cell>
          <cell r="CE343">
            <v>1</v>
          </cell>
          <cell r="CF343">
            <v>1</v>
          </cell>
          <cell r="CG343">
            <v>1</v>
          </cell>
          <cell r="CH343">
            <v>1</v>
          </cell>
          <cell r="CI343">
            <v>1</v>
          </cell>
          <cell r="CJ343">
            <v>1</v>
          </cell>
          <cell r="CK343">
            <v>1</v>
          </cell>
          <cell r="CL343">
            <v>1</v>
          </cell>
          <cell r="CM343">
            <v>1</v>
          </cell>
          <cell r="CN343">
            <v>1</v>
          </cell>
          <cell r="CO343">
            <v>1</v>
          </cell>
          <cell r="CP343">
            <v>1</v>
          </cell>
          <cell r="CQ343">
            <v>1</v>
          </cell>
          <cell r="CR343">
            <v>1</v>
          </cell>
          <cell r="CS343">
            <v>1</v>
          </cell>
          <cell r="CT343">
            <v>1</v>
          </cell>
          <cell r="CU343">
            <v>1</v>
          </cell>
          <cell r="CV343">
            <v>1</v>
          </cell>
          <cell r="CW343">
            <v>1</v>
          </cell>
          <cell r="CX343">
            <v>1</v>
          </cell>
          <cell r="CY343">
            <v>1</v>
          </cell>
          <cell r="CZ343">
            <v>1</v>
          </cell>
          <cell r="DA343">
            <v>1</v>
          </cell>
          <cell r="DB343">
            <v>1</v>
          </cell>
          <cell r="DC343">
            <v>1</v>
          </cell>
          <cell r="DD343">
            <v>1</v>
          </cell>
          <cell r="DE343">
            <v>1</v>
          </cell>
          <cell r="DF343">
            <v>1</v>
          </cell>
          <cell r="DG343">
            <v>1</v>
          </cell>
          <cell r="DH343">
            <v>1</v>
          </cell>
          <cell r="DI343">
            <v>1</v>
          </cell>
          <cell r="DJ343">
            <v>1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</row>
        <row r="348">
          <cell r="M348" t="str">
            <v>tonne</v>
          </cell>
          <cell r="N348">
            <v>1</v>
          </cell>
          <cell r="O348">
            <v>1</v>
          </cell>
          <cell r="P348">
            <v>1</v>
          </cell>
          <cell r="Q348">
            <v>1</v>
          </cell>
          <cell r="R348">
            <v>1</v>
          </cell>
          <cell r="S348">
            <v>1</v>
          </cell>
          <cell r="T348">
            <v>1</v>
          </cell>
          <cell r="U348">
            <v>1</v>
          </cell>
          <cell r="V348">
            <v>1</v>
          </cell>
          <cell r="W348">
            <v>1</v>
          </cell>
          <cell r="X348">
            <v>1</v>
          </cell>
          <cell r="Y348">
            <v>1</v>
          </cell>
          <cell r="Z348">
            <v>1</v>
          </cell>
          <cell r="AA348">
            <v>1</v>
          </cell>
          <cell r="AB348">
            <v>1</v>
          </cell>
          <cell r="AC348">
            <v>1</v>
          </cell>
          <cell r="AD348">
            <v>1</v>
          </cell>
          <cell r="AE348">
            <v>1</v>
          </cell>
          <cell r="AF348">
            <v>1</v>
          </cell>
          <cell r="AG348">
            <v>1</v>
          </cell>
          <cell r="AH348">
            <v>1</v>
          </cell>
          <cell r="AI348">
            <v>1</v>
          </cell>
          <cell r="AJ348">
            <v>1</v>
          </cell>
          <cell r="AK348">
            <v>1</v>
          </cell>
          <cell r="AL348">
            <v>1</v>
          </cell>
          <cell r="AM348">
            <v>1</v>
          </cell>
          <cell r="AN348">
            <v>1</v>
          </cell>
          <cell r="AO348">
            <v>1</v>
          </cell>
          <cell r="AP348">
            <v>1</v>
          </cell>
          <cell r="AQ348">
            <v>1</v>
          </cell>
          <cell r="AR348">
            <v>1</v>
          </cell>
          <cell r="AS348">
            <v>1</v>
          </cell>
          <cell r="AT348">
            <v>1</v>
          </cell>
          <cell r="AU348">
            <v>1</v>
          </cell>
          <cell r="AV348">
            <v>1</v>
          </cell>
          <cell r="AW348">
            <v>1</v>
          </cell>
          <cell r="AX348">
            <v>1</v>
          </cell>
          <cell r="AY348">
            <v>1</v>
          </cell>
          <cell r="AZ348">
            <v>1</v>
          </cell>
          <cell r="BA348">
            <v>1</v>
          </cell>
          <cell r="BB348">
            <v>1</v>
          </cell>
          <cell r="BC348">
            <v>1</v>
          </cell>
          <cell r="BD348">
            <v>1</v>
          </cell>
          <cell r="BE348">
            <v>1</v>
          </cell>
          <cell r="BF348">
            <v>1</v>
          </cell>
          <cell r="BG348">
            <v>1</v>
          </cell>
          <cell r="BH348">
            <v>1</v>
          </cell>
          <cell r="BI348">
            <v>1</v>
          </cell>
          <cell r="BJ348">
            <v>1</v>
          </cell>
          <cell r="BK348">
            <v>1</v>
          </cell>
          <cell r="BL348">
            <v>1</v>
          </cell>
          <cell r="BM348">
            <v>1</v>
          </cell>
          <cell r="BN348">
            <v>1</v>
          </cell>
          <cell r="BO348">
            <v>1</v>
          </cell>
          <cell r="BP348">
            <v>1</v>
          </cell>
          <cell r="BQ348">
            <v>1</v>
          </cell>
          <cell r="BR348">
            <v>1</v>
          </cell>
          <cell r="BS348">
            <v>1</v>
          </cell>
          <cell r="BT348">
            <v>1</v>
          </cell>
          <cell r="BU348">
            <v>1</v>
          </cell>
          <cell r="BV348">
            <v>1</v>
          </cell>
          <cell r="BW348">
            <v>1</v>
          </cell>
          <cell r="BX348">
            <v>1</v>
          </cell>
          <cell r="BY348">
            <v>1</v>
          </cell>
          <cell r="BZ348">
            <v>1</v>
          </cell>
          <cell r="CA348">
            <v>1</v>
          </cell>
          <cell r="CB348">
            <v>1</v>
          </cell>
          <cell r="CC348">
            <v>1</v>
          </cell>
          <cell r="CD348">
            <v>1</v>
          </cell>
          <cell r="CE348">
            <v>1</v>
          </cell>
          <cell r="CF348">
            <v>1</v>
          </cell>
          <cell r="CG348">
            <v>1</v>
          </cell>
          <cell r="CH348">
            <v>1</v>
          </cell>
          <cell r="CI348">
            <v>1</v>
          </cell>
          <cell r="CJ348">
            <v>1</v>
          </cell>
          <cell r="CK348">
            <v>1</v>
          </cell>
          <cell r="CL348">
            <v>1</v>
          </cell>
          <cell r="CM348">
            <v>1</v>
          </cell>
          <cell r="CN348">
            <v>1</v>
          </cell>
          <cell r="CO348">
            <v>1</v>
          </cell>
          <cell r="CP348">
            <v>1</v>
          </cell>
          <cell r="CQ348">
            <v>1</v>
          </cell>
          <cell r="CR348">
            <v>1</v>
          </cell>
          <cell r="CS348">
            <v>1</v>
          </cell>
          <cell r="CT348">
            <v>1</v>
          </cell>
          <cell r="CU348">
            <v>1</v>
          </cell>
          <cell r="CV348">
            <v>1</v>
          </cell>
          <cell r="CW348">
            <v>1</v>
          </cell>
          <cell r="CX348">
            <v>1</v>
          </cell>
          <cell r="CY348">
            <v>1</v>
          </cell>
          <cell r="CZ348">
            <v>1</v>
          </cell>
          <cell r="DA348">
            <v>1</v>
          </cell>
          <cell r="DB348">
            <v>1</v>
          </cell>
          <cell r="DC348">
            <v>1</v>
          </cell>
          <cell r="DD348">
            <v>1</v>
          </cell>
          <cell r="DE348">
            <v>1</v>
          </cell>
          <cell r="DF348">
            <v>1</v>
          </cell>
          <cell r="DG348">
            <v>1</v>
          </cell>
          <cell r="DH348">
            <v>1</v>
          </cell>
          <cell r="DI348">
            <v>1</v>
          </cell>
          <cell r="DJ348">
            <v>1</v>
          </cell>
        </row>
        <row r="349">
          <cell r="M349" t="str">
            <v>GJ</v>
          </cell>
          <cell r="N349">
            <v>0.9</v>
          </cell>
          <cell r="O349">
            <v>0.9</v>
          </cell>
          <cell r="P349">
            <v>0.9</v>
          </cell>
          <cell r="Q349">
            <v>0.9</v>
          </cell>
          <cell r="R349">
            <v>0.9</v>
          </cell>
          <cell r="S349">
            <v>0.9</v>
          </cell>
          <cell r="T349">
            <v>0.9</v>
          </cell>
          <cell r="U349">
            <v>0.9</v>
          </cell>
          <cell r="V349">
            <v>0.9</v>
          </cell>
          <cell r="W349">
            <v>0.9</v>
          </cell>
          <cell r="X349">
            <v>0.9</v>
          </cell>
          <cell r="Y349">
            <v>0.9</v>
          </cell>
          <cell r="Z349">
            <v>0.9</v>
          </cell>
          <cell r="AA349">
            <v>0.9</v>
          </cell>
          <cell r="AB349">
            <v>0.9</v>
          </cell>
          <cell r="AC349">
            <v>0.9</v>
          </cell>
          <cell r="AD349">
            <v>0.9</v>
          </cell>
          <cell r="AE349">
            <v>0.9</v>
          </cell>
          <cell r="AF349">
            <v>0.9</v>
          </cell>
          <cell r="AG349">
            <v>0.9</v>
          </cell>
          <cell r="AH349">
            <v>0.9</v>
          </cell>
          <cell r="AI349">
            <v>0.9</v>
          </cell>
          <cell r="AJ349">
            <v>0.9</v>
          </cell>
          <cell r="AK349">
            <v>0.9</v>
          </cell>
          <cell r="AL349">
            <v>0.9</v>
          </cell>
          <cell r="AM349">
            <v>0.9</v>
          </cell>
          <cell r="AN349">
            <v>0.9</v>
          </cell>
          <cell r="AO349">
            <v>0.9</v>
          </cell>
          <cell r="AP349">
            <v>0.9</v>
          </cell>
          <cell r="AQ349">
            <v>0.9</v>
          </cell>
          <cell r="AR349">
            <v>0.9</v>
          </cell>
          <cell r="AS349">
            <v>0.9</v>
          </cell>
          <cell r="AT349">
            <v>0.9</v>
          </cell>
          <cell r="AU349">
            <v>0.9</v>
          </cell>
          <cell r="AV349">
            <v>0.9</v>
          </cell>
          <cell r="AW349">
            <v>0.9</v>
          </cell>
          <cell r="AX349">
            <v>0.9</v>
          </cell>
          <cell r="AY349">
            <v>0.9</v>
          </cell>
          <cell r="AZ349">
            <v>0.9</v>
          </cell>
          <cell r="BA349">
            <v>0.9</v>
          </cell>
          <cell r="BB349">
            <v>0.9</v>
          </cell>
          <cell r="BC349">
            <v>0.9</v>
          </cell>
          <cell r="BD349">
            <v>0.9</v>
          </cell>
          <cell r="BE349">
            <v>0.9</v>
          </cell>
          <cell r="BF349">
            <v>0.9</v>
          </cell>
          <cell r="BG349">
            <v>0.9</v>
          </cell>
          <cell r="BH349">
            <v>0.9</v>
          </cell>
          <cell r="BI349">
            <v>0.9</v>
          </cell>
          <cell r="BJ349">
            <v>0.9</v>
          </cell>
          <cell r="BK349">
            <v>0.9</v>
          </cell>
          <cell r="BL349">
            <v>0.9</v>
          </cell>
          <cell r="BM349">
            <v>0.9</v>
          </cell>
          <cell r="BN349">
            <v>0.9</v>
          </cell>
          <cell r="BO349">
            <v>0.9</v>
          </cell>
          <cell r="BP349">
            <v>0.9</v>
          </cell>
          <cell r="BQ349">
            <v>0.9</v>
          </cell>
          <cell r="BR349">
            <v>0.9</v>
          </cell>
          <cell r="BS349">
            <v>0.9</v>
          </cell>
          <cell r="BT349">
            <v>0.9</v>
          </cell>
          <cell r="BU349">
            <v>0.9</v>
          </cell>
          <cell r="BV349">
            <v>0.9</v>
          </cell>
          <cell r="BW349">
            <v>0.9</v>
          </cell>
          <cell r="BX349">
            <v>0.9</v>
          </cell>
          <cell r="BY349">
            <v>0.9</v>
          </cell>
          <cell r="BZ349">
            <v>0.9</v>
          </cell>
          <cell r="CA349">
            <v>0.9</v>
          </cell>
          <cell r="CB349">
            <v>0.9</v>
          </cell>
          <cell r="CC349">
            <v>0.9</v>
          </cell>
          <cell r="CD349">
            <v>0.9</v>
          </cell>
          <cell r="CE349">
            <v>0.9</v>
          </cell>
          <cell r="CF349">
            <v>0.9</v>
          </cell>
          <cell r="CG349">
            <v>0.9</v>
          </cell>
          <cell r="CH349">
            <v>0.9</v>
          </cell>
          <cell r="CI349">
            <v>0.9</v>
          </cell>
          <cell r="CJ349">
            <v>0.9</v>
          </cell>
          <cell r="CK349">
            <v>0.9</v>
          </cell>
          <cell r="CL349">
            <v>0.9</v>
          </cell>
          <cell r="CM349">
            <v>0.9</v>
          </cell>
          <cell r="CN349">
            <v>0.9</v>
          </cell>
          <cell r="CO349">
            <v>0.9</v>
          </cell>
          <cell r="CP349">
            <v>0.9</v>
          </cell>
          <cell r="CQ349">
            <v>0.9</v>
          </cell>
          <cell r="CR349">
            <v>0.9</v>
          </cell>
          <cell r="CS349">
            <v>0.9</v>
          </cell>
          <cell r="CT349">
            <v>0.9</v>
          </cell>
          <cell r="CU349">
            <v>0.9</v>
          </cell>
          <cell r="CV349">
            <v>0.9</v>
          </cell>
          <cell r="CW349">
            <v>0.9</v>
          </cell>
          <cell r="CX349">
            <v>0.9</v>
          </cell>
          <cell r="CY349">
            <v>0.9</v>
          </cell>
          <cell r="CZ349">
            <v>0.9</v>
          </cell>
          <cell r="DA349">
            <v>0.9</v>
          </cell>
          <cell r="DB349">
            <v>0.9</v>
          </cell>
          <cell r="DC349">
            <v>0.9</v>
          </cell>
          <cell r="DD349">
            <v>0.9</v>
          </cell>
          <cell r="DE349">
            <v>0.9</v>
          </cell>
          <cell r="DF349">
            <v>0.9</v>
          </cell>
          <cell r="DG349">
            <v>0.9</v>
          </cell>
          <cell r="DH349">
            <v>0.9</v>
          </cell>
          <cell r="DI349">
            <v>0.9</v>
          </cell>
          <cell r="DJ349">
            <v>0.9</v>
          </cell>
        </row>
        <row r="350">
          <cell r="M350" t="str">
            <v>GJ</v>
          </cell>
          <cell r="N350">
            <v>0.1</v>
          </cell>
          <cell r="O350">
            <v>0.1</v>
          </cell>
          <cell r="P350">
            <v>0.1</v>
          </cell>
          <cell r="Q350">
            <v>0.1</v>
          </cell>
          <cell r="R350">
            <v>0.1</v>
          </cell>
          <cell r="S350">
            <v>0.1</v>
          </cell>
          <cell r="T350">
            <v>0.1</v>
          </cell>
          <cell r="U350">
            <v>0.1</v>
          </cell>
          <cell r="V350">
            <v>0.1</v>
          </cell>
          <cell r="W350">
            <v>0.1</v>
          </cell>
          <cell r="X350">
            <v>0.1</v>
          </cell>
          <cell r="Y350">
            <v>0.1</v>
          </cell>
          <cell r="Z350">
            <v>0.1</v>
          </cell>
          <cell r="AA350">
            <v>0.1</v>
          </cell>
          <cell r="AB350">
            <v>0.1</v>
          </cell>
          <cell r="AC350">
            <v>0.1</v>
          </cell>
          <cell r="AD350">
            <v>0.1</v>
          </cell>
          <cell r="AE350">
            <v>0.1</v>
          </cell>
          <cell r="AF350">
            <v>0.1</v>
          </cell>
          <cell r="AG350">
            <v>0.1</v>
          </cell>
          <cell r="AH350">
            <v>0.1</v>
          </cell>
          <cell r="AI350">
            <v>0.1</v>
          </cell>
          <cell r="AJ350">
            <v>0.1</v>
          </cell>
          <cell r="AK350">
            <v>0.1</v>
          </cell>
          <cell r="AL350">
            <v>0.1</v>
          </cell>
          <cell r="AM350">
            <v>0.1</v>
          </cell>
          <cell r="AN350">
            <v>0.1</v>
          </cell>
          <cell r="AO350">
            <v>0.1</v>
          </cell>
          <cell r="AP350">
            <v>0.1</v>
          </cell>
          <cell r="AQ350">
            <v>0.1</v>
          </cell>
          <cell r="AR350">
            <v>0.1</v>
          </cell>
          <cell r="AS350">
            <v>0.1</v>
          </cell>
          <cell r="AT350">
            <v>0.1</v>
          </cell>
          <cell r="AU350">
            <v>0.1</v>
          </cell>
          <cell r="AV350">
            <v>0.1</v>
          </cell>
          <cell r="AW350">
            <v>0.1</v>
          </cell>
          <cell r="AX350">
            <v>0.1</v>
          </cell>
          <cell r="AY350">
            <v>0.1</v>
          </cell>
          <cell r="AZ350">
            <v>0.1</v>
          </cell>
          <cell r="BA350">
            <v>0.1</v>
          </cell>
          <cell r="BB350">
            <v>0.1</v>
          </cell>
          <cell r="BC350">
            <v>0.1</v>
          </cell>
          <cell r="BD350">
            <v>0.1</v>
          </cell>
          <cell r="BE350">
            <v>0.1</v>
          </cell>
          <cell r="BF350">
            <v>0.1</v>
          </cell>
          <cell r="BG350">
            <v>0.1</v>
          </cell>
          <cell r="BH350">
            <v>0.1</v>
          </cell>
          <cell r="BI350">
            <v>0.1</v>
          </cell>
          <cell r="BJ350">
            <v>0.1</v>
          </cell>
          <cell r="BK350">
            <v>0.1</v>
          </cell>
          <cell r="BL350">
            <v>0.1</v>
          </cell>
          <cell r="BM350">
            <v>0.1</v>
          </cell>
          <cell r="BN350">
            <v>0.1</v>
          </cell>
          <cell r="BO350">
            <v>0.1</v>
          </cell>
          <cell r="BP350">
            <v>0.1</v>
          </cell>
          <cell r="BQ350">
            <v>0.1</v>
          </cell>
          <cell r="BR350">
            <v>0.1</v>
          </cell>
          <cell r="BS350">
            <v>0.1</v>
          </cell>
          <cell r="BT350">
            <v>0.1</v>
          </cell>
          <cell r="BU350">
            <v>0.1</v>
          </cell>
          <cell r="BV350">
            <v>0.1</v>
          </cell>
          <cell r="BW350">
            <v>0.1</v>
          </cell>
          <cell r="BX350">
            <v>0.1</v>
          </cell>
          <cell r="BY350">
            <v>0.1</v>
          </cell>
          <cell r="BZ350">
            <v>0.1</v>
          </cell>
          <cell r="CA350">
            <v>0.1</v>
          </cell>
          <cell r="CB350">
            <v>0.1</v>
          </cell>
          <cell r="CC350">
            <v>0.1</v>
          </cell>
          <cell r="CD350">
            <v>0.1</v>
          </cell>
          <cell r="CE350">
            <v>0.1</v>
          </cell>
          <cell r="CF350">
            <v>0.1</v>
          </cell>
          <cell r="CG350">
            <v>0.1</v>
          </cell>
          <cell r="CH350">
            <v>0.1</v>
          </cell>
          <cell r="CI350">
            <v>0.1</v>
          </cell>
          <cell r="CJ350">
            <v>0.1</v>
          </cell>
          <cell r="CK350">
            <v>0.1</v>
          </cell>
          <cell r="CL350">
            <v>0.1</v>
          </cell>
          <cell r="CM350">
            <v>0.1</v>
          </cell>
          <cell r="CN350">
            <v>0.1</v>
          </cell>
          <cell r="CO350">
            <v>0.1</v>
          </cell>
          <cell r="CP350">
            <v>0.1</v>
          </cell>
          <cell r="CQ350">
            <v>0.1</v>
          </cell>
          <cell r="CR350">
            <v>0.1</v>
          </cell>
          <cell r="CS350">
            <v>0.1</v>
          </cell>
          <cell r="CT350">
            <v>0.1</v>
          </cell>
          <cell r="CU350">
            <v>0.1</v>
          </cell>
          <cell r="CV350">
            <v>0.1</v>
          </cell>
          <cell r="CW350">
            <v>0.1</v>
          </cell>
          <cell r="CX350">
            <v>0.1</v>
          </cell>
          <cell r="CY350">
            <v>0.1</v>
          </cell>
          <cell r="CZ350">
            <v>0.1</v>
          </cell>
          <cell r="DA350">
            <v>0.1</v>
          </cell>
          <cell r="DB350">
            <v>0.1</v>
          </cell>
          <cell r="DC350">
            <v>0.1</v>
          </cell>
          <cell r="DD350">
            <v>0.1</v>
          </cell>
          <cell r="DE350">
            <v>0.1</v>
          </cell>
          <cell r="DF350">
            <v>0.1</v>
          </cell>
          <cell r="DG350">
            <v>0.1</v>
          </cell>
          <cell r="DH350">
            <v>0.1</v>
          </cell>
          <cell r="DI350">
            <v>0.1</v>
          </cell>
          <cell r="DJ350">
            <v>0.1</v>
          </cell>
        </row>
        <row r="351">
          <cell r="M351" t="str">
            <v>GJ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R351">
            <v>1</v>
          </cell>
          <cell r="S351">
            <v>1</v>
          </cell>
          <cell r="T351">
            <v>1</v>
          </cell>
          <cell r="U351">
            <v>1</v>
          </cell>
          <cell r="V351">
            <v>1</v>
          </cell>
          <cell r="W351">
            <v>1</v>
          </cell>
          <cell r="X351">
            <v>1</v>
          </cell>
          <cell r="Y351">
            <v>1</v>
          </cell>
          <cell r="Z351">
            <v>1</v>
          </cell>
          <cell r="AA351">
            <v>1</v>
          </cell>
          <cell r="AB351">
            <v>1</v>
          </cell>
          <cell r="AC351">
            <v>1</v>
          </cell>
          <cell r="AD351">
            <v>1</v>
          </cell>
          <cell r="AE351">
            <v>1</v>
          </cell>
          <cell r="AF351">
            <v>1</v>
          </cell>
          <cell r="AG351">
            <v>1</v>
          </cell>
          <cell r="AH351">
            <v>1</v>
          </cell>
          <cell r="AI351">
            <v>1</v>
          </cell>
          <cell r="AJ351">
            <v>1</v>
          </cell>
          <cell r="AK351">
            <v>1</v>
          </cell>
          <cell r="AL351">
            <v>1</v>
          </cell>
          <cell r="AM351">
            <v>1</v>
          </cell>
          <cell r="AN351">
            <v>1</v>
          </cell>
          <cell r="AO351">
            <v>1</v>
          </cell>
          <cell r="AP351">
            <v>1</v>
          </cell>
          <cell r="AQ351">
            <v>1</v>
          </cell>
          <cell r="AR351">
            <v>1</v>
          </cell>
          <cell r="AS351">
            <v>1</v>
          </cell>
          <cell r="AT351">
            <v>1</v>
          </cell>
          <cell r="AU351">
            <v>1</v>
          </cell>
          <cell r="AV351">
            <v>1</v>
          </cell>
          <cell r="AW351">
            <v>1</v>
          </cell>
          <cell r="AX351">
            <v>1</v>
          </cell>
          <cell r="AY351">
            <v>1</v>
          </cell>
          <cell r="AZ351">
            <v>1</v>
          </cell>
          <cell r="BA351">
            <v>1</v>
          </cell>
          <cell r="BB351">
            <v>1</v>
          </cell>
          <cell r="BC351">
            <v>1</v>
          </cell>
          <cell r="BD351">
            <v>1</v>
          </cell>
          <cell r="BE351">
            <v>1</v>
          </cell>
          <cell r="BF351">
            <v>1</v>
          </cell>
          <cell r="BG351">
            <v>1</v>
          </cell>
          <cell r="BH351">
            <v>1</v>
          </cell>
          <cell r="BI351">
            <v>1</v>
          </cell>
          <cell r="BJ351">
            <v>1</v>
          </cell>
          <cell r="BK351">
            <v>1</v>
          </cell>
          <cell r="BL351">
            <v>1</v>
          </cell>
          <cell r="BM351">
            <v>1</v>
          </cell>
          <cell r="BN351">
            <v>1</v>
          </cell>
          <cell r="BO351">
            <v>1</v>
          </cell>
          <cell r="BP351">
            <v>1</v>
          </cell>
          <cell r="BQ351">
            <v>1</v>
          </cell>
          <cell r="BR351">
            <v>1</v>
          </cell>
          <cell r="BS351">
            <v>1</v>
          </cell>
          <cell r="BT351">
            <v>1</v>
          </cell>
          <cell r="BU351">
            <v>1</v>
          </cell>
          <cell r="BV351">
            <v>1</v>
          </cell>
          <cell r="BW351">
            <v>1</v>
          </cell>
          <cell r="BX351">
            <v>1</v>
          </cell>
          <cell r="BY351">
            <v>1</v>
          </cell>
          <cell r="BZ351">
            <v>1</v>
          </cell>
          <cell r="CA351">
            <v>1</v>
          </cell>
          <cell r="CB351">
            <v>1</v>
          </cell>
          <cell r="CC351">
            <v>1</v>
          </cell>
          <cell r="CD351">
            <v>1</v>
          </cell>
          <cell r="CE351">
            <v>1</v>
          </cell>
          <cell r="CF351">
            <v>1</v>
          </cell>
          <cell r="CG351">
            <v>1</v>
          </cell>
          <cell r="CH351">
            <v>1</v>
          </cell>
          <cell r="CI351">
            <v>1</v>
          </cell>
          <cell r="CJ351">
            <v>1</v>
          </cell>
          <cell r="CK351">
            <v>1</v>
          </cell>
          <cell r="CL351">
            <v>1</v>
          </cell>
          <cell r="CM351">
            <v>1</v>
          </cell>
          <cell r="CN351">
            <v>1</v>
          </cell>
          <cell r="CO351">
            <v>1</v>
          </cell>
          <cell r="CP351">
            <v>1</v>
          </cell>
          <cell r="CQ351">
            <v>1</v>
          </cell>
          <cell r="CR351">
            <v>1</v>
          </cell>
          <cell r="CS351">
            <v>1</v>
          </cell>
          <cell r="CT351">
            <v>1</v>
          </cell>
          <cell r="CU351">
            <v>1</v>
          </cell>
          <cell r="CV351">
            <v>1</v>
          </cell>
          <cell r="CW351">
            <v>1</v>
          </cell>
          <cell r="CX351">
            <v>1</v>
          </cell>
          <cell r="CY351">
            <v>1</v>
          </cell>
          <cell r="CZ351">
            <v>1</v>
          </cell>
          <cell r="DA351">
            <v>1</v>
          </cell>
          <cell r="DB351">
            <v>1</v>
          </cell>
          <cell r="DC351">
            <v>1</v>
          </cell>
          <cell r="DD351">
            <v>1</v>
          </cell>
          <cell r="DE351">
            <v>1</v>
          </cell>
          <cell r="DF351">
            <v>1</v>
          </cell>
          <cell r="DG351">
            <v>1</v>
          </cell>
          <cell r="DH351">
            <v>1</v>
          </cell>
          <cell r="DI351">
            <v>1</v>
          </cell>
          <cell r="DJ351">
            <v>1</v>
          </cell>
        </row>
        <row r="352">
          <cell r="M352" t="str">
            <v>GJ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</row>
        <row r="353">
          <cell r="M353" t="str">
            <v>GJ</v>
          </cell>
          <cell r="N353">
            <v>0.9</v>
          </cell>
          <cell r="O353">
            <v>0.9</v>
          </cell>
          <cell r="P353">
            <v>0.9</v>
          </cell>
          <cell r="Q353">
            <v>0.9</v>
          </cell>
          <cell r="R353">
            <v>0.9</v>
          </cell>
          <cell r="S353">
            <v>0.9</v>
          </cell>
          <cell r="T353">
            <v>0.9</v>
          </cell>
          <cell r="U353">
            <v>0.9</v>
          </cell>
          <cell r="V353">
            <v>0.9</v>
          </cell>
          <cell r="W353">
            <v>0.9</v>
          </cell>
          <cell r="X353">
            <v>0.9</v>
          </cell>
          <cell r="Y353">
            <v>0.9</v>
          </cell>
          <cell r="Z353">
            <v>0.9</v>
          </cell>
          <cell r="AA353">
            <v>0.9</v>
          </cell>
          <cell r="AB353">
            <v>0.9</v>
          </cell>
          <cell r="AC353">
            <v>0.9</v>
          </cell>
          <cell r="AD353">
            <v>0.9</v>
          </cell>
          <cell r="AE353">
            <v>0.9</v>
          </cell>
          <cell r="AF353">
            <v>0.9</v>
          </cell>
          <cell r="AG353">
            <v>0.9</v>
          </cell>
          <cell r="AH353">
            <v>0.9</v>
          </cell>
          <cell r="AI353">
            <v>0.9</v>
          </cell>
          <cell r="AJ353">
            <v>0.9</v>
          </cell>
          <cell r="AK353">
            <v>0.9</v>
          </cell>
          <cell r="AL353">
            <v>0.9</v>
          </cell>
          <cell r="AM353">
            <v>0.9</v>
          </cell>
          <cell r="AN353">
            <v>0.9</v>
          </cell>
          <cell r="AO353">
            <v>0.9</v>
          </cell>
          <cell r="AP353">
            <v>0.9</v>
          </cell>
          <cell r="AQ353">
            <v>0.9</v>
          </cell>
          <cell r="AR353">
            <v>0.9</v>
          </cell>
          <cell r="AS353">
            <v>0.9</v>
          </cell>
          <cell r="AT353">
            <v>0.9</v>
          </cell>
          <cell r="AU353">
            <v>0.9</v>
          </cell>
          <cell r="AV353">
            <v>0.9</v>
          </cell>
          <cell r="AW353">
            <v>0.9</v>
          </cell>
          <cell r="AX353">
            <v>0.9</v>
          </cell>
          <cell r="AY353">
            <v>0.9</v>
          </cell>
          <cell r="AZ353">
            <v>0.9</v>
          </cell>
          <cell r="BA353">
            <v>0.9</v>
          </cell>
          <cell r="BB353">
            <v>0.9</v>
          </cell>
          <cell r="BC353">
            <v>0.9</v>
          </cell>
          <cell r="BD353">
            <v>0.9</v>
          </cell>
          <cell r="BE353">
            <v>0.9</v>
          </cell>
          <cell r="BF353">
            <v>0.9</v>
          </cell>
          <cell r="BG353">
            <v>0.9</v>
          </cell>
          <cell r="BH353">
            <v>0.9</v>
          </cell>
          <cell r="BI353">
            <v>0.9</v>
          </cell>
          <cell r="BJ353">
            <v>0.9</v>
          </cell>
          <cell r="BK353">
            <v>0.9</v>
          </cell>
          <cell r="BL353">
            <v>0.9</v>
          </cell>
          <cell r="BM353">
            <v>0.9</v>
          </cell>
          <cell r="BN353">
            <v>0.9</v>
          </cell>
          <cell r="BO353">
            <v>0.9</v>
          </cell>
          <cell r="BP353">
            <v>0.9</v>
          </cell>
          <cell r="BQ353">
            <v>0.9</v>
          </cell>
          <cell r="BR353">
            <v>0.9</v>
          </cell>
          <cell r="BS353">
            <v>0.9</v>
          </cell>
          <cell r="BT353">
            <v>0.9</v>
          </cell>
          <cell r="BU353">
            <v>0.9</v>
          </cell>
          <cell r="BV353">
            <v>0.9</v>
          </cell>
          <cell r="BW353">
            <v>0.9</v>
          </cell>
          <cell r="BX353">
            <v>0.9</v>
          </cell>
          <cell r="BY353">
            <v>0.9</v>
          </cell>
          <cell r="BZ353">
            <v>0.9</v>
          </cell>
          <cell r="CA353">
            <v>0.9</v>
          </cell>
          <cell r="CB353">
            <v>0.9</v>
          </cell>
          <cell r="CC353">
            <v>0.9</v>
          </cell>
          <cell r="CD353">
            <v>0.9</v>
          </cell>
          <cell r="CE353">
            <v>0.9</v>
          </cell>
          <cell r="CF353">
            <v>0.9</v>
          </cell>
          <cell r="CG353">
            <v>0.9</v>
          </cell>
          <cell r="CH353">
            <v>0.9</v>
          </cell>
          <cell r="CI353">
            <v>0.9</v>
          </cell>
          <cell r="CJ353">
            <v>0.9</v>
          </cell>
          <cell r="CK353">
            <v>0.9</v>
          </cell>
          <cell r="CL353">
            <v>0.9</v>
          </cell>
          <cell r="CM353">
            <v>0.9</v>
          </cell>
          <cell r="CN353">
            <v>0.9</v>
          </cell>
          <cell r="CO353">
            <v>0.9</v>
          </cell>
          <cell r="CP353">
            <v>0.9</v>
          </cell>
          <cell r="CQ353">
            <v>0.9</v>
          </cell>
          <cell r="CR353">
            <v>0.9</v>
          </cell>
          <cell r="CS353">
            <v>0.9</v>
          </cell>
          <cell r="CT353">
            <v>0.9</v>
          </cell>
          <cell r="CU353">
            <v>0.9</v>
          </cell>
          <cell r="CV353">
            <v>0.9</v>
          </cell>
          <cell r="CW353">
            <v>0.9</v>
          </cell>
          <cell r="CX353">
            <v>0.9</v>
          </cell>
          <cell r="CY353">
            <v>0.9</v>
          </cell>
          <cell r="CZ353">
            <v>0.9</v>
          </cell>
          <cell r="DA353">
            <v>0.9</v>
          </cell>
          <cell r="DB353">
            <v>0.9</v>
          </cell>
          <cell r="DC353">
            <v>0.9</v>
          </cell>
          <cell r="DD353">
            <v>0.9</v>
          </cell>
          <cell r="DE353">
            <v>0.9</v>
          </cell>
          <cell r="DF353">
            <v>0.9</v>
          </cell>
          <cell r="DG353">
            <v>0.9</v>
          </cell>
          <cell r="DH353">
            <v>0.9</v>
          </cell>
          <cell r="DI353">
            <v>0.9</v>
          </cell>
          <cell r="DJ353">
            <v>0.9</v>
          </cell>
        </row>
        <row r="354">
          <cell r="M354" t="str">
            <v>GJ</v>
          </cell>
          <cell r="N354">
            <v>0.05</v>
          </cell>
          <cell r="O354">
            <v>0.05</v>
          </cell>
          <cell r="P354">
            <v>0.05</v>
          </cell>
          <cell r="Q354">
            <v>0.05</v>
          </cell>
          <cell r="R354">
            <v>0.05</v>
          </cell>
          <cell r="S354">
            <v>0.05</v>
          </cell>
          <cell r="T354">
            <v>0.05</v>
          </cell>
          <cell r="U354">
            <v>0.05</v>
          </cell>
          <cell r="V354">
            <v>0.05</v>
          </cell>
          <cell r="W354">
            <v>0.05</v>
          </cell>
          <cell r="X354">
            <v>0.05</v>
          </cell>
          <cell r="Y354">
            <v>0.05</v>
          </cell>
          <cell r="Z354">
            <v>0.05</v>
          </cell>
          <cell r="AA354">
            <v>0.05</v>
          </cell>
          <cell r="AB354">
            <v>0.05</v>
          </cell>
          <cell r="AC354">
            <v>0.05</v>
          </cell>
          <cell r="AD354">
            <v>0.05</v>
          </cell>
          <cell r="AE354">
            <v>0.05</v>
          </cell>
          <cell r="AF354">
            <v>0.05</v>
          </cell>
          <cell r="AG354">
            <v>0.05</v>
          </cell>
          <cell r="AH354">
            <v>0.05</v>
          </cell>
          <cell r="AI354">
            <v>0.05</v>
          </cell>
          <cell r="AJ354">
            <v>0.05</v>
          </cell>
          <cell r="AK354">
            <v>0.05</v>
          </cell>
          <cell r="AL354">
            <v>0.05</v>
          </cell>
          <cell r="AM354">
            <v>0.05</v>
          </cell>
          <cell r="AN354">
            <v>0.05</v>
          </cell>
          <cell r="AO354">
            <v>0.05</v>
          </cell>
          <cell r="AP354">
            <v>0.05</v>
          </cell>
          <cell r="AQ354">
            <v>0.05</v>
          </cell>
          <cell r="AR354">
            <v>0.05</v>
          </cell>
          <cell r="AS354">
            <v>0.05</v>
          </cell>
          <cell r="AT354">
            <v>0.05</v>
          </cell>
          <cell r="AU354">
            <v>0.05</v>
          </cell>
          <cell r="AV354">
            <v>0.05</v>
          </cell>
          <cell r="AW354">
            <v>0.05</v>
          </cell>
          <cell r="AX354">
            <v>0.05</v>
          </cell>
          <cell r="AY354">
            <v>0.05</v>
          </cell>
          <cell r="AZ354">
            <v>0.05</v>
          </cell>
          <cell r="BA354">
            <v>0.05</v>
          </cell>
          <cell r="BB354">
            <v>0.05</v>
          </cell>
          <cell r="BC354">
            <v>0.05</v>
          </cell>
          <cell r="BD354">
            <v>0.05</v>
          </cell>
          <cell r="BE354">
            <v>0.05</v>
          </cell>
          <cell r="BF354">
            <v>0.05</v>
          </cell>
          <cell r="BG354">
            <v>0.05</v>
          </cell>
          <cell r="BH354">
            <v>0.05</v>
          </cell>
          <cell r="BI354">
            <v>0.05</v>
          </cell>
          <cell r="BJ354">
            <v>0.05</v>
          </cell>
          <cell r="BK354">
            <v>0.05</v>
          </cell>
          <cell r="BL354">
            <v>0.05</v>
          </cell>
          <cell r="BM354">
            <v>0.05</v>
          </cell>
          <cell r="BN354">
            <v>0.05</v>
          </cell>
          <cell r="BO354">
            <v>0.05</v>
          </cell>
          <cell r="BP354">
            <v>0.05</v>
          </cell>
          <cell r="BQ354">
            <v>0.05</v>
          </cell>
          <cell r="BR354">
            <v>0.05</v>
          </cell>
          <cell r="BS354">
            <v>0.05</v>
          </cell>
          <cell r="BT354">
            <v>0.05</v>
          </cell>
          <cell r="BU354">
            <v>0.05</v>
          </cell>
          <cell r="BV354">
            <v>0.05</v>
          </cell>
          <cell r="BW354">
            <v>0.05</v>
          </cell>
          <cell r="BX354">
            <v>0.05</v>
          </cell>
          <cell r="BY354">
            <v>0.05</v>
          </cell>
          <cell r="BZ354">
            <v>0.05</v>
          </cell>
          <cell r="CA354">
            <v>0.05</v>
          </cell>
          <cell r="CB354">
            <v>0.05</v>
          </cell>
          <cell r="CC354">
            <v>0.05</v>
          </cell>
          <cell r="CD354">
            <v>0.05</v>
          </cell>
          <cell r="CE354">
            <v>0.05</v>
          </cell>
          <cell r="CF354">
            <v>0.05</v>
          </cell>
          <cell r="CG354">
            <v>0.05</v>
          </cell>
          <cell r="CH354">
            <v>0.05</v>
          </cell>
          <cell r="CI354">
            <v>0.05</v>
          </cell>
          <cell r="CJ354">
            <v>0.05</v>
          </cell>
          <cell r="CK354">
            <v>0.05</v>
          </cell>
          <cell r="CL354">
            <v>0.05</v>
          </cell>
          <cell r="CM354">
            <v>0.05</v>
          </cell>
          <cell r="CN354">
            <v>0.05</v>
          </cell>
          <cell r="CO354">
            <v>0.05</v>
          </cell>
          <cell r="CP354">
            <v>0.05</v>
          </cell>
          <cell r="CQ354">
            <v>0.05</v>
          </cell>
          <cell r="CR354">
            <v>0.05</v>
          </cell>
          <cell r="CS354">
            <v>0.05</v>
          </cell>
          <cell r="CT354">
            <v>0.05</v>
          </cell>
          <cell r="CU354">
            <v>0.05</v>
          </cell>
          <cell r="CV354">
            <v>0.05</v>
          </cell>
          <cell r="CW354">
            <v>0.05</v>
          </cell>
          <cell r="CX354">
            <v>0.05</v>
          </cell>
          <cell r="CY354">
            <v>0.05</v>
          </cell>
          <cell r="CZ354">
            <v>0.05</v>
          </cell>
          <cell r="DA354">
            <v>0.05</v>
          </cell>
          <cell r="DB354">
            <v>0.05</v>
          </cell>
          <cell r="DC354">
            <v>0.05</v>
          </cell>
          <cell r="DD354">
            <v>0.05</v>
          </cell>
          <cell r="DE354">
            <v>0.05</v>
          </cell>
          <cell r="DF354">
            <v>0.05</v>
          </cell>
          <cell r="DG354">
            <v>0.05</v>
          </cell>
          <cell r="DH354">
            <v>0.05</v>
          </cell>
          <cell r="DI354">
            <v>0.05</v>
          </cell>
          <cell r="DJ354">
            <v>0.05</v>
          </cell>
        </row>
        <row r="355">
          <cell r="M355" t="str">
            <v>GJ</v>
          </cell>
          <cell r="N355">
            <v>0.05</v>
          </cell>
          <cell r="O355">
            <v>0.05</v>
          </cell>
          <cell r="P355">
            <v>0.05</v>
          </cell>
          <cell r="Q355">
            <v>0.05</v>
          </cell>
          <cell r="R355">
            <v>0.05</v>
          </cell>
          <cell r="S355">
            <v>0.05</v>
          </cell>
          <cell r="T355">
            <v>0.05</v>
          </cell>
          <cell r="U355">
            <v>0.05</v>
          </cell>
          <cell r="V355">
            <v>0.05</v>
          </cell>
          <cell r="W355">
            <v>0.05</v>
          </cell>
          <cell r="X355">
            <v>0.05</v>
          </cell>
          <cell r="Y355">
            <v>0.05</v>
          </cell>
          <cell r="Z355">
            <v>0.05</v>
          </cell>
          <cell r="AA355">
            <v>0.05</v>
          </cell>
          <cell r="AB355">
            <v>0.05</v>
          </cell>
          <cell r="AC355">
            <v>0.05</v>
          </cell>
          <cell r="AD355">
            <v>0.05</v>
          </cell>
          <cell r="AE355">
            <v>0.05</v>
          </cell>
          <cell r="AF355">
            <v>0.05</v>
          </cell>
          <cell r="AG355">
            <v>0.05</v>
          </cell>
          <cell r="AH355">
            <v>0.05</v>
          </cell>
          <cell r="AI355">
            <v>0.05</v>
          </cell>
          <cell r="AJ355">
            <v>0.05</v>
          </cell>
          <cell r="AK355">
            <v>0.05</v>
          </cell>
          <cell r="AL355">
            <v>0.05</v>
          </cell>
          <cell r="AM355">
            <v>0.05</v>
          </cell>
          <cell r="AN355">
            <v>0.05</v>
          </cell>
          <cell r="AO355">
            <v>0.05</v>
          </cell>
          <cell r="AP355">
            <v>0.05</v>
          </cell>
          <cell r="AQ355">
            <v>0.05</v>
          </cell>
          <cell r="AR355">
            <v>0.05</v>
          </cell>
          <cell r="AS355">
            <v>0.05</v>
          </cell>
          <cell r="AT355">
            <v>0.05</v>
          </cell>
          <cell r="AU355">
            <v>0.05</v>
          </cell>
          <cell r="AV355">
            <v>0.05</v>
          </cell>
          <cell r="AW355">
            <v>0.05</v>
          </cell>
          <cell r="AX355">
            <v>0.05</v>
          </cell>
          <cell r="AY355">
            <v>0.05</v>
          </cell>
          <cell r="AZ355">
            <v>0.05</v>
          </cell>
          <cell r="BA355">
            <v>0.05</v>
          </cell>
          <cell r="BB355">
            <v>0.05</v>
          </cell>
          <cell r="BC355">
            <v>0.05</v>
          </cell>
          <cell r="BD355">
            <v>0.05</v>
          </cell>
          <cell r="BE355">
            <v>0.05</v>
          </cell>
          <cell r="BF355">
            <v>0.05</v>
          </cell>
          <cell r="BG355">
            <v>0.05</v>
          </cell>
          <cell r="BH355">
            <v>0.05</v>
          </cell>
          <cell r="BI355">
            <v>0.05</v>
          </cell>
          <cell r="BJ355">
            <v>0.05</v>
          </cell>
          <cell r="BK355">
            <v>0.05</v>
          </cell>
          <cell r="BL355">
            <v>0.05</v>
          </cell>
          <cell r="BM355">
            <v>0.05</v>
          </cell>
          <cell r="BN355">
            <v>0.05</v>
          </cell>
          <cell r="BO355">
            <v>0.05</v>
          </cell>
          <cell r="BP355">
            <v>0.05</v>
          </cell>
          <cell r="BQ355">
            <v>0.05</v>
          </cell>
          <cell r="BR355">
            <v>0.05</v>
          </cell>
          <cell r="BS355">
            <v>0.05</v>
          </cell>
          <cell r="BT355">
            <v>0.05</v>
          </cell>
          <cell r="BU355">
            <v>0.05</v>
          </cell>
          <cell r="BV355">
            <v>0.05</v>
          </cell>
          <cell r="BW355">
            <v>0.05</v>
          </cell>
          <cell r="BX355">
            <v>0.05</v>
          </cell>
          <cell r="BY355">
            <v>0.05</v>
          </cell>
          <cell r="BZ355">
            <v>0.05</v>
          </cell>
          <cell r="CA355">
            <v>0.05</v>
          </cell>
          <cell r="CB355">
            <v>0.05</v>
          </cell>
          <cell r="CC355">
            <v>0.05</v>
          </cell>
          <cell r="CD355">
            <v>0.05</v>
          </cell>
          <cell r="CE355">
            <v>0.05</v>
          </cell>
          <cell r="CF355">
            <v>0.05</v>
          </cell>
          <cell r="CG355">
            <v>0.05</v>
          </cell>
          <cell r="CH355">
            <v>0.05</v>
          </cell>
          <cell r="CI355">
            <v>0.05</v>
          </cell>
          <cell r="CJ355">
            <v>0.05</v>
          </cell>
          <cell r="CK355">
            <v>0.05</v>
          </cell>
          <cell r="CL355">
            <v>0.05</v>
          </cell>
          <cell r="CM355">
            <v>0.05</v>
          </cell>
          <cell r="CN355">
            <v>0.05</v>
          </cell>
          <cell r="CO355">
            <v>0.05</v>
          </cell>
          <cell r="CP355">
            <v>0.05</v>
          </cell>
          <cell r="CQ355">
            <v>0.05</v>
          </cell>
          <cell r="CR355">
            <v>0.05</v>
          </cell>
          <cell r="CS355">
            <v>0.05</v>
          </cell>
          <cell r="CT355">
            <v>0.05</v>
          </cell>
          <cell r="CU355">
            <v>0.05</v>
          </cell>
          <cell r="CV355">
            <v>0.05</v>
          </cell>
          <cell r="CW355">
            <v>0.05</v>
          </cell>
          <cell r="CX355">
            <v>0.05</v>
          </cell>
          <cell r="CY355">
            <v>0.05</v>
          </cell>
          <cell r="CZ355">
            <v>0.05</v>
          </cell>
          <cell r="DA355">
            <v>0.05</v>
          </cell>
          <cell r="DB355">
            <v>0.05</v>
          </cell>
          <cell r="DC355">
            <v>0.05</v>
          </cell>
          <cell r="DD355">
            <v>0.05</v>
          </cell>
          <cell r="DE355">
            <v>0.05</v>
          </cell>
          <cell r="DF355">
            <v>0.05</v>
          </cell>
          <cell r="DG355">
            <v>0.05</v>
          </cell>
          <cell r="DH355">
            <v>0.05</v>
          </cell>
          <cell r="DI355">
            <v>0.05</v>
          </cell>
          <cell r="DJ355">
            <v>0.05</v>
          </cell>
        </row>
        <row r="356">
          <cell r="M356" t="str">
            <v>GJ</v>
          </cell>
          <cell r="N356">
            <v>0.72599999999999998</v>
          </cell>
          <cell r="O356">
            <v>0.72599999999999998</v>
          </cell>
          <cell r="P356">
            <v>0.72599999999999998</v>
          </cell>
          <cell r="Q356">
            <v>0.72599999999999998</v>
          </cell>
          <cell r="R356">
            <v>0.72599999999999998</v>
          </cell>
          <cell r="S356">
            <v>0.72599999999999998</v>
          </cell>
          <cell r="T356">
            <v>0.72599999999999998</v>
          </cell>
          <cell r="U356">
            <v>0.72599999999999998</v>
          </cell>
          <cell r="V356">
            <v>0.72599999999999998</v>
          </cell>
          <cell r="W356">
            <v>0.72599999999999998</v>
          </cell>
          <cell r="X356">
            <v>0.72599999999999998</v>
          </cell>
          <cell r="Y356">
            <v>0.72599999999999998</v>
          </cell>
          <cell r="Z356">
            <v>0.72599999999999998</v>
          </cell>
          <cell r="AA356">
            <v>0.72599999999999998</v>
          </cell>
          <cell r="AB356">
            <v>0.72599999999999998</v>
          </cell>
          <cell r="AC356">
            <v>0.72599999999999998</v>
          </cell>
          <cell r="AD356">
            <v>0.72599999999999998</v>
          </cell>
          <cell r="AE356">
            <v>0.72599999999999998</v>
          </cell>
          <cell r="AF356">
            <v>0.72599999999999998</v>
          </cell>
          <cell r="AG356">
            <v>0.72599999999999998</v>
          </cell>
          <cell r="AH356">
            <v>0.72599999999999998</v>
          </cell>
          <cell r="AI356">
            <v>0.72599999999999998</v>
          </cell>
          <cell r="AJ356">
            <v>0.72599999999999998</v>
          </cell>
          <cell r="AK356">
            <v>0.72599999999999998</v>
          </cell>
          <cell r="AL356">
            <v>0.72599999999999998</v>
          </cell>
          <cell r="AM356">
            <v>0.72599999999999998</v>
          </cell>
          <cell r="AN356">
            <v>0.72599999999999998</v>
          </cell>
          <cell r="AO356">
            <v>0.72599999999999998</v>
          </cell>
          <cell r="AP356">
            <v>0.72599999999999998</v>
          </cell>
          <cell r="AQ356">
            <v>0.72599999999999998</v>
          </cell>
          <cell r="AR356">
            <v>0.72599999999999998</v>
          </cell>
          <cell r="AS356">
            <v>0.72599999999999998</v>
          </cell>
          <cell r="AT356">
            <v>0.72599999999999998</v>
          </cell>
          <cell r="AU356">
            <v>0.72599999999999998</v>
          </cell>
          <cell r="AV356">
            <v>0.72599999999999998</v>
          </cell>
          <cell r="AW356">
            <v>0.72599999999999998</v>
          </cell>
          <cell r="AX356">
            <v>0.72599999999999998</v>
          </cell>
          <cell r="AY356">
            <v>0.72599999999999998</v>
          </cell>
          <cell r="AZ356">
            <v>0.72599999999999998</v>
          </cell>
          <cell r="BA356">
            <v>0.72599999999999998</v>
          </cell>
          <cell r="BB356">
            <v>0.72599999999999998</v>
          </cell>
          <cell r="BC356">
            <v>0.72599999999999998</v>
          </cell>
          <cell r="BD356">
            <v>0.72599999999999998</v>
          </cell>
          <cell r="BE356">
            <v>0.72599999999999998</v>
          </cell>
          <cell r="BF356">
            <v>0.72599999999999998</v>
          </cell>
          <cell r="BG356">
            <v>0.72599999999999998</v>
          </cell>
          <cell r="BH356">
            <v>0.72599999999999998</v>
          </cell>
          <cell r="BI356">
            <v>0.72599999999999998</v>
          </cell>
          <cell r="BJ356">
            <v>0.72599999999999998</v>
          </cell>
          <cell r="BK356">
            <v>0.72599999999999998</v>
          </cell>
          <cell r="BL356">
            <v>0.72599999999999998</v>
          </cell>
          <cell r="BM356">
            <v>0.72599999999999998</v>
          </cell>
          <cell r="BN356">
            <v>0.72599999999999998</v>
          </cell>
          <cell r="BO356">
            <v>0.72599999999999998</v>
          </cell>
          <cell r="BP356">
            <v>0.72599999999999998</v>
          </cell>
          <cell r="BQ356">
            <v>0.72599999999999998</v>
          </cell>
          <cell r="BR356">
            <v>0.72599999999999998</v>
          </cell>
          <cell r="BS356">
            <v>0.72599999999999998</v>
          </cell>
          <cell r="BT356">
            <v>0.72599999999999998</v>
          </cell>
          <cell r="BU356">
            <v>0.72599999999999998</v>
          </cell>
          <cell r="BV356">
            <v>0.72599999999999998</v>
          </cell>
          <cell r="BW356">
            <v>0.72599999999999998</v>
          </cell>
          <cell r="BX356">
            <v>0.72599999999999998</v>
          </cell>
          <cell r="BY356">
            <v>0.72599999999999998</v>
          </cell>
          <cell r="BZ356">
            <v>0.72599999999999998</v>
          </cell>
          <cell r="CA356">
            <v>0.72599999999999998</v>
          </cell>
          <cell r="CB356">
            <v>0.72599999999999998</v>
          </cell>
          <cell r="CC356">
            <v>0.72599999999999998</v>
          </cell>
          <cell r="CD356">
            <v>0.72599999999999998</v>
          </cell>
          <cell r="CE356">
            <v>0.72599999999999998</v>
          </cell>
          <cell r="CF356">
            <v>0.72599999999999998</v>
          </cell>
          <cell r="CG356">
            <v>0.72599999999999998</v>
          </cell>
          <cell r="CH356">
            <v>0.72599999999999998</v>
          </cell>
          <cell r="CI356">
            <v>0.72599999999999998</v>
          </cell>
          <cell r="CJ356">
            <v>0.72599999999999998</v>
          </cell>
          <cell r="CK356">
            <v>0.72599999999999998</v>
          </cell>
          <cell r="CL356">
            <v>0.72599999999999998</v>
          </cell>
          <cell r="CM356">
            <v>0.72599999999999998</v>
          </cell>
          <cell r="CN356">
            <v>0.72599999999999998</v>
          </cell>
          <cell r="CO356">
            <v>0.72599999999999998</v>
          </cell>
          <cell r="CP356">
            <v>0.72599999999999998</v>
          </cell>
          <cell r="CQ356">
            <v>0.72599999999999998</v>
          </cell>
          <cell r="CR356">
            <v>0.72599999999999998</v>
          </cell>
          <cell r="CS356">
            <v>0.72599999999999998</v>
          </cell>
          <cell r="CT356">
            <v>0.72599999999999998</v>
          </cell>
          <cell r="CU356">
            <v>0.72599999999999998</v>
          </cell>
          <cell r="CV356">
            <v>0.72599999999999998</v>
          </cell>
          <cell r="CW356">
            <v>0.72599999999999998</v>
          </cell>
          <cell r="CX356">
            <v>0.72599999999999998</v>
          </cell>
          <cell r="CY356">
            <v>0.72599999999999998</v>
          </cell>
          <cell r="CZ356">
            <v>0.72599999999999998</v>
          </cell>
          <cell r="DA356">
            <v>0.72599999999999998</v>
          </cell>
          <cell r="DB356">
            <v>0.72599999999999998</v>
          </cell>
          <cell r="DC356">
            <v>0.72599999999999998</v>
          </cell>
          <cell r="DD356">
            <v>0.72599999999999998</v>
          </cell>
          <cell r="DE356">
            <v>0.72599999999999998</v>
          </cell>
          <cell r="DF356">
            <v>0.72599999999999998</v>
          </cell>
          <cell r="DG356">
            <v>0.72599999999999998</v>
          </cell>
          <cell r="DH356">
            <v>0.72599999999999998</v>
          </cell>
          <cell r="DI356">
            <v>0.72599999999999998</v>
          </cell>
          <cell r="DJ356">
            <v>0.72599999999999998</v>
          </cell>
        </row>
        <row r="357">
          <cell r="M357" t="str">
            <v>GJ</v>
          </cell>
          <cell r="N357">
            <v>0.27400000000000002</v>
          </cell>
          <cell r="O357">
            <v>0.27400000000000002</v>
          </cell>
          <cell r="P357">
            <v>0.27400000000000002</v>
          </cell>
          <cell r="Q357">
            <v>0.27400000000000002</v>
          </cell>
          <cell r="R357">
            <v>0.27400000000000002</v>
          </cell>
          <cell r="S357">
            <v>0.27400000000000002</v>
          </cell>
          <cell r="T357">
            <v>0.27400000000000002</v>
          </cell>
          <cell r="U357">
            <v>0.27400000000000002</v>
          </cell>
          <cell r="V357">
            <v>0.27400000000000002</v>
          </cell>
          <cell r="W357">
            <v>0.27400000000000002</v>
          </cell>
          <cell r="X357">
            <v>0.27400000000000002</v>
          </cell>
          <cell r="Y357">
            <v>0.27400000000000002</v>
          </cell>
          <cell r="Z357">
            <v>0.27400000000000002</v>
          </cell>
          <cell r="AA357">
            <v>0.27400000000000002</v>
          </cell>
          <cell r="AB357">
            <v>0.27400000000000002</v>
          </cell>
          <cell r="AC357">
            <v>0.27400000000000002</v>
          </cell>
          <cell r="AD357">
            <v>0.27400000000000002</v>
          </cell>
          <cell r="AE357">
            <v>0.27400000000000002</v>
          </cell>
          <cell r="AF357">
            <v>0.27400000000000002</v>
          </cell>
          <cell r="AG357">
            <v>0.27400000000000002</v>
          </cell>
          <cell r="AH357">
            <v>0.27400000000000002</v>
          </cell>
          <cell r="AI357">
            <v>0.27400000000000002</v>
          </cell>
          <cell r="AJ357">
            <v>0.27400000000000002</v>
          </cell>
          <cell r="AK357">
            <v>0.27400000000000002</v>
          </cell>
          <cell r="AL357">
            <v>0.27400000000000002</v>
          </cell>
          <cell r="AM357">
            <v>0.27400000000000002</v>
          </cell>
          <cell r="AN357">
            <v>0.27400000000000002</v>
          </cell>
          <cell r="AO357">
            <v>0.27400000000000002</v>
          </cell>
          <cell r="AP357">
            <v>0.27400000000000002</v>
          </cell>
          <cell r="AQ357">
            <v>0.27400000000000002</v>
          </cell>
          <cell r="AR357">
            <v>0.27400000000000002</v>
          </cell>
          <cell r="AS357">
            <v>0.27400000000000002</v>
          </cell>
          <cell r="AT357">
            <v>0.27400000000000002</v>
          </cell>
          <cell r="AU357">
            <v>0.27400000000000002</v>
          </cell>
          <cell r="AV357">
            <v>0.27400000000000002</v>
          </cell>
          <cell r="AW357">
            <v>0.27400000000000002</v>
          </cell>
          <cell r="AX357">
            <v>0.27400000000000002</v>
          </cell>
          <cell r="AY357">
            <v>0.27400000000000002</v>
          </cell>
          <cell r="AZ357">
            <v>0.27400000000000002</v>
          </cell>
          <cell r="BA357">
            <v>0.27400000000000002</v>
          </cell>
          <cell r="BB357">
            <v>0.27400000000000002</v>
          </cell>
          <cell r="BC357">
            <v>0.27400000000000002</v>
          </cell>
          <cell r="BD357">
            <v>0.27400000000000002</v>
          </cell>
          <cell r="BE357">
            <v>0.27400000000000002</v>
          </cell>
          <cell r="BF357">
            <v>0.27400000000000002</v>
          </cell>
          <cell r="BG357">
            <v>0.27400000000000002</v>
          </cell>
          <cell r="BH357">
            <v>0.27400000000000002</v>
          </cell>
          <cell r="BI357">
            <v>0.27400000000000002</v>
          </cell>
          <cell r="BJ357">
            <v>0.27400000000000002</v>
          </cell>
          <cell r="BK357">
            <v>0.27400000000000002</v>
          </cell>
          <cell r="BL357">
            <v>0.27400000000000002</v>
          </cell>
          <cell r="BM357">
            <v>0.27400000000000002</v>
          </cell>
          <cell r="BN357">
            <v>0.27400000000000002</v>
          </cell>
          <cell r="BO357">
            <v>0.27400000000000002</v>
          </cell>
          <cell r="BP357">
            <v>0.27400000000000002</v>
          </cell>
          <cell r="BQ357">
            <v>0.27400000000000002</v>
          </cell>
          <cell r="BR357">
            <v>0.27400000000000002</v>
          </cell>
          <cell r="BS357">
            <v>0.27400000000000002</v>
          </cell>
          <cell r="BT357">
            <v>0.27400000000000002</v>
          </cell>
          <cell r="BU357">
            <v>0.27400000000000002</v>
          </cell>
          <cell r="BV357">
            <v>0.27400000000000002</v>
          </cell>
          <cell r="BW357">
            <v>0.27400000000000002</v>
          </cell>
          <cell r="BX357">
            <v>0.27400000000000002</v>
          </cell>
          <cell r="BY357">
            <v>0.27400000000000002</v>
          </cell>
          <cell r="BZ357">
            <v>0.27400000000000002</v>
          </cell>
          <cell r="CA357">
            <v>0.27400000000000002</v>
          </cell>
          <cell r="CB357">
            <v>0.27400000000000002</v>
          </cell>
          <cell r="CC357">
            <v>0.27400000000000002</v>
          </cell>
          <cell r="CD357">
            <v>0.27400000000000002</v>
          </cell>
          <cell r="CE357">
            <v>0.27400000000000002</v>
          </cell>
          <cell r="CF357">
            <v>0.27400000000000002</v>
          </cell>
          <cell r="CG357">
            <v>0.27400000000000002</v>
          </cell>
          <cell r="CH357">
            <v>0.27400000000000002</v>
          </cell>
          <cell r="CI357">
            <v>0.27400000000000002</v>
          </cell>
          <cell r="CJ357">
            <v>0.27400000000000002</v>
          </cell>
          <cell r="CK357">
            <v>0.27400000000000002</v>
          </cell>
          <cell r="CL357">
            <v>0.27400000000000002</v>
          </cell>
          <cell r="CM357">
            <v>0.27400000000000002</v>
          </cell>
          <cell r="CN357">
            <v>0.27400000000000002</v>
          </cell>
          <cell r="CO357">
            <v>0.27400000000000002</v>
          </cell>
          <cell r="CP357">
            <v>0.27400000000000002</v>
          </cell>
          <cell r="CQ357">
            <v>0.27400000000000002</v>
          </cell>
          <cell r="CR357">
            <v>0.27400000000000002</v>
          </cell>
          <cell r="CS357">
            <v>0.27400000000000002</v>
          </cell>
          <cell r="CT357">
            <v>0.27400000000000002</v>
          </cell>
          <cell r="CU357">
            <v>0.27400000000000002</v>
          </cell>
          <cell r="CV357">
            <v>0.27400000000000002</v>
          </cell>
          <cell r="CW357">
            <v>0.27400000000000002</v>
          </cell>
          <cell r="CX357">
            <v>0.27400000000000002</v>
          </cell>
          <cell r="CY357">
            <v>0.27400000000000002</v>
          </cell>
          <cell r="CZ357">
            <v>0.27400000000000002</v>
          </cell>
          <cell r="DA357">
            <v>0.27400000000000002</v>
          </cell>
          <cell r="DB357">
            <v>0.27400000000000002</v>
          </cell>
          <cell r="DC357">
            <v>0.27400000000000002</v>
          </cell>
          <cell r="DD357">
            <v>0.27400000000000002</v>
          </cell>
          <cell r="DE357">
            <v>0.27400000000000002</v>
          </cell>
          <cell r="DF357">
            <v>0.27400000000000002</v>
          </cell>
          <cell r="DG357">
            <v>0.27400000000000002</v>
          </cell>
          <cell r="DH357">
            <v>0.27400000000000002</v>
          </cell>
          <cell r="DI357">
            <v>0.27400000000000002</v>
          </cell>
          <cell r="DJ357">
            <v>0.27400000000000002</v>
          </cell>
        </row>
        <row r="358">
          <cell r="M358" t="str">
            <v>GJ</v>
          </cell>
          <cell r="N358">
            <v>0.72599999999999998</v>
          </cell>
          <cell r="O358">
            <v>0.72599999999999998</v>
          </cell>
          <cell r="P358">
            <v>0.72599999999999998</v>
          </cell>
          <cell r="Q358">
            <v>0.72599999999999998</v>
          </cell>
          <cell r="R358">
            <v>0.72599999999999998</v>
          </cell>
          <cell r="S358">
            <v>0.72599999999999998</v>
          </cell>
          <cell r="T358">
            <v>0.72599999999999998</v>
          </cell>
          <cell r="U358">
            <v>0.72599999999999998</v>
          </cell>
          <cell r="V358">
            <v>0.72599999999999998</v>
          </cell>
          <cell r="W358">
            <v>0.72599999999999998</v>
          </cell>
          <cell r="X358">
            <v>0.72599999999999998</v>
          </cell>
          <cell r="Y358">
            <v>0.72599999999999998</v>
          </cell>
          <cell r="Z358">
            <v>0.72599999999999998</v>
          </cell>
          <cell r="AA358">
            <v>0.72599999999999998</v>
          </cell>
          <cell r="AB358">
            <v>0.72599999999999998</v>
          </cell>
          <cell r="AC358">
            <v>0.72599999999999998</v>
          </cell>
          <cell r="AD358">
            <v>0.72599999999999998</v>
          </cell>
          <cell r="AE358">
            <v>0.72599999999999998</v>
          </cell>
          <cell r="AF358">
            <v>0.72599999999999998</v>
          </cell>
          <cell r="AG358">
            <v>0.72599999999999998</v>
          </cell>
          <cell r="AH358">
            <v>0.72599999999999998</v>
          </cell>
          <cell r="AI358">
            <v>0.72599999999999998</v>
          </cell>
          <cell r="AJ358">
            <v>0.72599999999999998</v>
          </cell>
          <cell r="AK358">
            <v>0.72599999999999998</v>
          </cell>
          <cell r="AL358">
            <v>0.72599999999999998</v>
          </cell>
          <cell r="AM358">
            <v>0.72599999999999998</v>
          </cell>
          <cell r="AN358">
            <v>0.72599999999999998</v>
          </cell>
          <cell r="AO358">
            <v>0.72599999999999998</v>
          </cell>
          <cell r="AP358">
            <v>0.72599999999999998</v>
          </cell>
          <cell r="AQ358">
            <v>0.72599999999999998</v>
          </cell>
          <cell r="AR358">
            <v>0.72599999999999998</v>
          </cell>
          <cell r="AS358">
            <v>0.72599999999999998</v>
          </cell>
          <cell r="AT358">
            <v>0.72599999999999998</v>
          </cell>
          <cell r="AU358">
            <v>0.72599999999999998</v>
          </cell>
          <cell r="AV358">
            <v>0.72599999999999998</v>
          </cell>
          <cell r="AW358">
            <v>0.72599999999999998</v>
          </cell>
          <cell r="AX358">
            <v>0.72599999999999998</v>
          </cell>
          <cell r="AY358">
            <v>0.72599999999999998</v>
          </cell>
          <cell r="AZ358">
            <v>0.72599999999999998</v>
          </cell>
          <cell r="BA358">
            <v>0.72599999999999998</v>
          </cell>
          <cell r="BB358">
            <v>0.72599999999999998</v>
          </cell>
          <cell r="BC358">
            <v>0.72599999999999998</v>
          </cell>
          <cell r="BD358">
            <v>0.72599999999999998</v>
          </cell>
          <cell r="BE358">
            <v>0.72599999999999998</v>
          </cell>
          <cell r="BF358">
            <v>0.72599999999999998</v>
          </cell>
          <cell r="BG358">
            <v>0.72599999999999998</v>
          </cell>
          <cell r="BH358">
            <v>0.72599999999999998</v>
          </cell>
          <cell r="BI358">
            <v>0.72599999999999998</v>
          </cell>
          <cell r="BJ358">
            <v>0.72599999999999998</v>
          </cell>
          <cell r="BK358">
            <v>0.72599999999999998</v>
          </cell>
          <cell r="BL358">
            <v>0.72599999999999998</v>
          </cell>
          <cell r="BM358">
            <v>0.72599999999999998</v>
          </cell>
          <cell r="BN358">
            <v>0.72599999999999998</v>
          </cell>
          <cell r="BO358">
            <v>0.72599999999999998</v>
          </cell>
          <cell r="BP358">
            <v>0.72599999999999998</v>
          </cell>
          <cell r="BQ358">
            <v>0.72599999999999998</v>
          </cell>
          <cell r="BR358">
            <v>0.72599999999999998</v>
          </cell>
          <cell r="BS358">
            <v>0.72599999999999998</v>
          </cell>
          <cell r="BT358">
            <v>0.72599999999999998</v>
          </cell>
          <cell r="BU358">
            <v>0.72599999999999998</v>
          </cell>
          <cell r="BV358">
            <v>0.72599999999999998</v>
          </cell>
          <cell r="BW358">
            <v>0.72599999999999998</v>
          </cell>
          <cell r="BX358">
            <v>0.72599999999999998</v>
          </cell>
          <cell r="BY358">
            <v>0.72599999999999998</v>
          </cell>
          <cell r="BZ358">
            <v>0.72599999999999998</v>
          </cell>
          <cell r="CA358">
            <v>0.72599999999999998</v>
          </cell>
          <cell r="CB358">
            <v>0.72599999999999998</v>
          </cell>
          <cell r="CC358">
            <v>0.72599999999999998</v>
          </cell>
          <cell r="CD358">
            <v>0.72599999999999998</v>
          </cell>
          <cell r="CE358">
            <v>0.72599999999999998</v>
          </cell>
          <cell r="CF358">
            <v>0.72599999999999998</v>
          </cell>
          <cell r="CG358">
            <v>0.72599999999999998</v>
          </cell>
          <cell r="CH358">
            <v>0.72599999999999998</v>
          </cell>
          <cell r="CI358">
            <v>0.72599999999999998</v>
          </cell>
          <cell r="CJ358">
            <v>0.72599999999999998</v>
          </cell>
          <cell r="CK358">
            <v>0.72599999999999998</v>
          </cell>
          <cell r="CL358">
            <v>0.72599999999999998</v>
          </cell>
          <cell r="CM358">
            <v>0.72599999999999998</v>
          </cell>
          <cell r="CN358">
            <v>0.72599999999999998</v>
          </cell>
          <cell r="CO358">
            <v>0.72599999999999998</v>
          </cell>
          <cell r="CP358">
            <v>0.72599999999999998</v>
          </cell>
          <cell r="CQ358">
            <v>0.72599999999999998</v>
          </cell>
          <cell r="CR358">
            <v>0.72599999999999998</v>
          </cell>
          <cell r="CS358">
            <v>0.72599999999999998</v>
          </cell>
          <cell r="CT358">
            <v>0.72599999999999998</v>
          </cell>
          <cell r="CU358">
            <v>0.72599999999999998</v>
          </cell>
          <cell r="CV358">
            <v>0.72599999999999998</v>
          </cell>
          <cell r="CW358">
            <v>0.72599999999999998</v>
          </cell>
          <cell r="CX358">
            <v>0.72599999999999998</v>
          </cell>
          <cell r="CY358">
            <v>0.72599999999999998</v>
          </cell>
          <cell r="CZ358">
            <v>0.72599999999999998</v>
          </cell>
          <cell r="DA358">
            <v>0.72599999999999998</v>
          </cell>
          <cell r="DB358">
            <v>0.72599999999999998</v>
          </cell>
          <cell r="DC358">
            <v>0.72599999999999998</v>
          </cell>
          <cell r="DD358">
            <v>0.72599999999999998</v>
          </cell>
          <cell r="DE358">
            <v>0.72599999999999998</v>
          </cell>
          <cell r="DF358">
            <v>0.72599999999999998</v>
          </cell>
          <cell r="DG358">
            <v>0.72599999999999998</v>
          </cell>
          <cell r="DH358">
            <v>0.72599999999999998</v>
          </cell>
          <cell r="DI358">
            <v>0.72599999999999998</v>
          </cell>
          <cell r="DJ358">
            <v>0.72599999999999998</v>
          </cell>
        </row>
        <row r="359">
          <cell r="M359" t="str">
            <v>GJ</v>
          </cell>
          <cell r="N359">
            <v>0.27400000000000002</v>
          </cell>
          <cell r="O359">
            <v>0.27400000000000002</v>
          </cell>
          <cell r="P359">
            <v>0.27400000000000002</v>
          </cell>
          <cell r="Q359">
            <v>0.27400000000000002</v>
          </cell>
          <cell r="R359">
            <v>0.27400000000000002</v>
          </cell>
          <cell r="S359">
            <v>0.27400000000000002</v>
          </cell>
          <cell r="T359">
            <v>0.27400000000000002</v>
          </cell>
          <cell r="U359">
            <v>0.27400000000000002</v>
          </cell>
          <cell r="V359">
            <v>0.27400000000000002</v>
          </cell>
          <cell r="W359">
            <v>0.27400000000000002</v>
          </cell>
          <cell r="X359">
            <v>0.27400000000000002</v>
          </cell>
          <cell r="Y359">
            <v>0.27400000000000002</v>
          </cell>
          <cell r="Z359">
            <v>0.27400000000000002</v>
          </cell>
          <cell r="AA359">
            <v>0.27400000000000002</v>
          </cell>
          <cell r="AB359">
            <v>0.27400000000000002</v>
          </cell>
          <cell r="AC359">
            <v>0.27400000000000002</v>
          </cell>
          <cell r="AD359">
            <v>0.27400000000000002</v>
          </cell>
          <cell r="AE359">
            <v>0.27400000000000002</v>
          </cell>
          <cell r="AF359">
            <v>0.27400000000000002</v>
          </cell>
          <cell r="AG359">
            <v>0.27400000000000002</v>
          </cell>
          <cell r="AH359">
            <v>0.27400000000000002</v>
          </cell>
          <cell r="AI359">
            <v>0.27400000000000002</v>
          </cell>
          <cell r="AJ359">
            <v>0.27400000000000002</v>
          </cell>
          <cell r="AK359">
            <v>0.27400000000000002</v>
          </cell>
          <cell r="AL359">
            <v>0.27400000000000002</v>
          </cell>
          <cell r="AM359">
            <v>0.27400000000000002</v>
          </cell>
          <cell r="AN359">
            <v>0.27400000000000002</v>
          </cell>
          <cell r="AO359">
            <v>0.27400000000000002</v>
          </cell>
          <cell r="AP359">
            <v>0.27400000000000002</v>
          </cell>
          <cell r="AQ359">
            <v>0.27400000000000002</v>
          </cell>
          <cell r="AR359">
            <v>0.27400000000000002</v>
          </cell>
          <cell r="AS359">
            <v>0.27400000000000002</v>
          </cell>
          <cell r="AT359">
            <v>0.27400000000000002</v>
          </cell>
          <cell r="AU359">
            <v>0.27400000000000002</v>
          </cell>
          <cell r="AV359">
            <v>0.27400000000000002</v>
          </cell>
          <cell r="AW359">
            <v>0.27400000000000002</v>
          </cell>
          <cell r="AX359">
            <v>0.27400000000000002</v>
          </cell>
          <cell r="AY359">
            <v>0.27400000000000002</v>
          </cell>
          <cell r="AZ359">
            <v>0.27400000000000002</v>
          </cell>
          <cell r="BA359">
            <v>0.27400000000000002</v>
          </cell>
          <cell r="BB359">
            <v>0.27400000000000002</v>
          </cell>
          <cell r="BC359">
            <v>0.27400000000000002</v>
          </cell>
          <cell r="BD359">
            <v>0.27400000000000002</v>
          </cell>
          <cell r="BE359">
            <v>0.27400000000000002</v>
          </cell>
          <cell r="BF359">
            <v>0.27400000000000002</v>
          </cell>
          <cell r="BG359">
            <v>0.27400000000000002</v>
          </cell>
          <cell r="BH359">
            <v>0.27400000000000002</v>
          </cell>
          <cell r="BI359">
            <v>0.27400000000000002</v>
          </cell>
          <cell r="BJ359">
            <v>0.27400000000000002</v>
          </cell>
          <cell r="BK359">
            <v>0.27400000000000002</v>
          </cell>
          <cell r="BL359">
            <v>0.27400000000000002</v>
          </cell>
          <cell r="BM359">
            <v>0.27400000000000002</v>
          </cell>
          <cell r="BN359">
            <v>0.27400000000000002</v>
          </cell>
          <cell r="BO359">
            <v>0.27400000000000002</v>
          </cell>
          <cell r="BP359">
            <v>0.27400000000000002</v>
          </cell>
          <cell r="BQ359">
            <v>0.27400000000000002</v>
          </cell>
          <cell r="BR359">
            <v>0.27400000000000002</v>
          </cell>
          <cell r="BS359">
            <v>0.27400000000000002</v>
          </cell>
          <cell r="BT359">
            <v>0.27400000000000002</v>
          </cell>
          <cell r="BU359">
            <v>0.27400000000000002</v>
          </cell>
          <cell r="BV359">
            <v>0.27400000000000002</v>
          </cell>
          <cell r="BW359">
            <v>0.27400000000000002</v>
          </cell>
          <cell r="BX359">
            <v>0.27400000000000002</v>
          </cell>
          <cell r="BY359">
            <v>0.27400000000000002</v>
          </cell>
          <cell r="BZ359">
            <v>0.27400000000000002</v>
          </cell>
          <cell r="CA359">
            <v>0.27400000000000002</v>
          </cell>
          <cell r="CB359">
            <v>0.27400000000000002</v>
          </cell>
          <cell r="CC359">
            <v>0.27400000000000002</v>
          </cell>
          <cell r="CD359">
            <v>0.27400000000000002</v>
          </cell>
          <cell r="CE359">
            <v>0.27400000000000002</v>
          </cell>
          <cell r="CF359">
            <v>0.27400000000000002</v>
          </cell>
          <cell r="CG359">
            <v>0.27400000000000002</v>
          </cell>
          <cell r="CH359">
            <v>0.27400000000000002</v>
          </cell>
          <cell r="CI359">
            <v>0.27400000000000002</v>
          </cell>
          <cell r="CJ359">
            <v>0.27400000000000002</v>
          </cell>
          <cell r="CK359">
            <v>0.27400000000000002</v>
          </cell>
          <cell r="CL359">
            <v>0.27400000000000002</v>
          </cell>
          <cell r="CM359">
            <v>0.27400000000000002</v>
          </cell>
          <cell r="CN359">
            <v>0.27400000000000002</v>
          </cell>
          <cell r="CO359">
            <v>0.27400000000000002</v>
          </cell>
          <cell r="CP359">
            <v>0.27400000000000002</v>
          </cell>
          <cell r="CQ359">
            <v>0.27400000000000002</v>
          </cell>
          <cell r="CR359">
            <v>0.27400000000000002</v>
          </cell>
          <cell r="CS359">
            <v>0.27400000000000002</v>
          </cell>
          <cell r="CT359">
            <v>0.27400000000000002</v>
          </cell>
          <cell r="CU359">
            <v>0.27400000000000002</v>
          </cell>
          <cell r="CV359">
            <v>0.27400000000000002</v>
          </cell>
          <cell r="CW359">
            <v>0.27400000000000002</v>
          </cell>
          <cell r="CX359">
            <v>0.27400000000000002</v>
          </cell>
          <cell r="CY359">
            <v>0.27400000000000002</v>
          </cell>
          <cell r="CZ359">
            <v>0.27400000000000002</v>
          </cell>
          <cell r="DA359">
            <v>0.27400000000000002</v>
          </cell>
          <cell r="DB359">
            <v>0.27400000000000002</v>
          </cell>
          <cell r="DC359">
            <v>0.27400000000000002</v>
          </cell>
          <cell r="DD359">
            <v>0.27400000000000002</v>
          </cell>
          <cell r="DE359">
            <v>0.27400000000000002</v>
          </cell>
          <cell r="DF359">
            <v>0.27400000000000002</v>
          </cell>
          <cell r="DG359">
            <v>0.27400000000000002</v>
          </cell>
          <cell r="DH359">
            <v>0.27400000000000002</v>
          </cell>
          <cell r="DI359">
            <v>0.27400000000000002</v>
          </cell>
          <cell r="DJ359">
            <v>0.27400000000000002</v>
          </cell>
        </row>
        <row r="360">
          <cell r="M360" t="str">
            <v>GJ</v>
          </cell>
          <cell r="N360">
            <v>0.72599999999999998</v>
          </cell>
          <cell r="O360">
            <v>0.72599999999999998</v>
          </cell>
          <cell r="P360">
            <v>0.72599999999999998</v>
          </cell>
          <cell r="Q360">
            <v>0.72599999999999998</v>
          </cell>
          <cell r="R360">
            <v>0.72599999999999998</v>
          </cell>
          <cell r="S360">
            <v>0.72599999999999998</v>
          </cell>
          <cell r="T360">
            <v>0.72599999999999998</v>
          </cell>
          <cell r="U360">
            <v>0.72599999999999998</v>
          </cell>
          <cell r="V360">
            <v>0.72599999999999998</v>
          </cell>
          <cell r="W360">
            <v>0.72599999999999998</v>
          </cell>
          <cell r="X360">
            <v>0.72599999999999998</v>
          </cell>
          <cell r="Y360">
            <v>0.72599999999999998</v>
          </cell>
          <cell r="Z360">
            <v>0.72599999999999998</v>
          </cell>
          <cell r="AA360">
            <v>0.72599999999999998</v>
          </cell>
          <cell r="AB360">
            <v>0.72599999999999998</v>
          </cell>
          <cell r="AC360">
            <v>0.72599999999999998</v>
          </cell>
          <cell r="AD360">
            <v>0.72599999999999998</v>
          </cell>
          <cell r="AE360">
            <v>0.72599999999999998</v>
          </cell>
          <cell r="AF360">
            <v>0.72599999999999998</v>
          </cell>
          <cell r="AG360">
            <v>0.72599999999999998</v>
          </cell>
          <cell r="AH360">
            <v>0.72599999999999998</v>
          </cell>
          <cell r="AI360">
            <v>0.72599999999999998</v>
          </cell>
          <cell r="AJ360">
            <v>0.72599999999999998</v>
          </cell>
          <cell r="AK360">
            <v>0.72599999999999998</v>
          </cell>
          <cell r="AL360">
            <v>0.72599999999999998</v>
          </cell>
          <cell r="AM360">
            <v>0.72599999999999998</v>
          </cell>
          <cell r="AN360">
            <v>0.72599999999999998</v>
          </cell>
          <cell r="AO360">
            <v>0.72599999999999998</v>
          </cell>
          <cell r="AP360">
            <v>0.72599999999999998</v>
          </cell>
          <cell r="AQ360">
            <v>0.72599999999999998</v>
          </cell>
          <cell r="AR360">
            <v>0.72599999999999998</v>
          </cell>
          <cell r="AS360">
            <v>0.72599999999999998</v>
          </cell>
          <cell r="AT360">
            <v>0.72599999999999998</v>
          </cell>
          <cell r="AU360">
            <v>0.72599999999999998</v>
          </cell>
          <cell r="AV360">
            <v>0.72599999999999998</v>
          </cell>
          <cell r="AW360">
            <v>0.72599999999999998</v>
          </cell>
          <cell r="AX360">
            <v>0.72599999999999998</v>
          </cell>
          <cell r="AY360">
            <v>0.72599999999999998</v>
          </cell>
          <cell r="AZ360">
            <v>0.72599999999999998</v>
          </cell>
          <cell r="BA360">
            <v>0.72599999999999998</v>
          </cell>
          <cell r="BB360">
            <v>0.72599999999999998</v>
          </cell>
          <cell r="BC360">
            <v>0.72599999999999998</v>
          </cell>
          <cell r="BD360">
            <v>0.72599999999999998</v>
          </cell>
          <cell r="BE360">
            <v>0.72599999999999998</v>
          </cell>
          <cell r="BF360">
            <v>0.72599999999999998</v>
          </cell>
          <cell r="BG360">
            <v>0.72599999999999998</v>
          </cell>
          <cell r="BH360">
            <v>0.72599999999999998</v>
          </cell>
          <cell r="BI360">
            <v>0.72599999999999998</v>
          </cell>
          <cell r="BJ360">
            <v>0.72599999999999998</v>
          </cell>
          <cell r="BK360">
            <v>0.72599999999999998</v>
          </cell>
          <cell r="BL360">
            <v>0.72599999999999998</v>
          </cell>
          <cell r="BM360">
            <v>0.72599999999999998</v>
          </cell>
          <cell r="BN360">
            <v>0.72599999999999998</v>
          </cell>
          <cell r="BO360">
            <v>0.72599999999999998</v>
          </cell>
          <cell r="BP360">
            <v>0.72599999999999998</v>
          </cell>
          <cell r="BQ360">
            <v>0.72599999999999998</v>
          </cell>
          <cell r="BR360">
            <v>0.72599999999999998</v>
          </cell>
          <cell r="BS360">
            <v>0.72599999999999998</v>
          </cell>
          <cell r="BT360">
            <v>0.72599999999999998</v>
          </cell>
          <cell r="BU360">
            <v>0.72599999999999998</v>
          </cell>
          <cell r="BV360">
            <v>0.72599999999999998</v>
          </cell>
          <cell r="BW360">
            <v>0.72599999999999998</v>
          </cell>
          <cell r="BX360">
            <v>0.72599999999999998</v>
          </cell>
          <cell r="BY360">
            <v>0.72599999999999998</v>
          </cell>
          <cell r="BZ360">
            <v>0.72599999999999998</v>
          </cell>
          <cell r="CA360">
            <v>0.72599999999999998</v>
          </cell>
          <cell r="CB360">
            <v>0.72599999999999998</v>
          </cell>
          <cell r="CC360">
            <v>0.72599999999999998</v>
          </cell>
          <cell r="CD360">
            <v>0.72599999999999998</v>
          </cell>
          <cell r="CE360">
            <v>0.72599999999999998</v>
          </cell>
          <cell r="CF360">
            <v>0.72599999999999998</v>
          </cell>
          <cell r="CG360">
            <v>0.72599999999999998</v>
          </cell>
          <cell r="CH360">
            <v>0.72599999999999998</v>
          </cell>
          <cell r="CI360">
            <v>0.72599999999999998</v>
          </cell>
          <cell r="CJ360">
            <v>0.72599999999999998</v>
          </cell>
          <cell r="CK360">
            <v>0.72599999999999998</v>
          </cell>
          <cell r="CL360">
            <v>0.72599999999999998</v>
          </cell>
          <cell r="CM360">
            <v>0.72599999999999998</v>
          </cell>
          <cell r="CN360">
            <v>0.72599999999999998</v>
          </cell>
          <cell r="CO360">
            <v>0.72599999999999998</v>
          </cell>
          <cell r="CP360">
            <v>0.72599999999999998</v>
          </cell>
          <cell r="CQ360">
            <v>0.72599999999999998</v>
          </cell>
          <cell r="CR360">
            <v>0.72599999999999998</v>
          </cell>
          <cell r="CS360">
            <v>0.72599999999999998</v>
          </cell>
          <cell r="CT360">
            <v>0.72599999999999998</v>
          </cell>
          <cell r="CU360">
            <v>0.72599999999999998</v>
          </cell>
          <cell r="CV360">
            <v>0.72599999999999998</v>
          </cell>
          <cell r="CW360">
            <v>0.72599999999999998</v>
          </cell>
          <cell r="CX360">
            <v>0.72599999999999998</v>
          </cell>
          <cell r="CY360">
            <v>0.72599999999999998</v>
          </cell>
          <cell r="CZ360">
            <v>0.72599999999999998</v>
          </cell>
          <cell r="DA360">
            <v>0.72599999999999998</v>
          </cell>
          <cell r="DB360">
            <v>0.72599999999999998</v>
          </cell>
          <cell r="DC360">
            <v>0.72599999999999998</v>
          </cell>
          <cell r="DD360">
            <v>0.72599999999999998</v>
          </cell>
          <cell r="DE360">
            <v>0.72599999999999998</v>
          </cell>
          <cell r="DF360">
            <v>0.72599999999999998</v>
          </cell>
          <cell r="DG360">
            <v>0.72599999999999998</v>
          </cell>
          <cell r="DH360">
            <v>0.72599999999999998</v>
          </cell>
          <cell r="DI360">
            <v>0.72599999999999998</v>
          </cell>
          <cell r="DJ360">
            <v>0.72599999999999998</v>
          </cell>
        </row>
        <row r="361">
          <cell r="M361" t="str">
            <v>GJ</v>
          </cell>
          <cell r="N361">
            <v>0.27400000000000002</v>
          </cell>
          <cell r="O361">
            <v>0.27400000000000002</v>
          </cell>
          <cell r="P361">
            <v>0.27400000000000002</v>
          </cell>
          <cell r="Q361">
            <v>0.27400000000000002</v>
          </cell>
          <cell r="R361">
            <v>0.27400000000000002</v>
          </cell>
          <cell r="S361">
            <v>0.27400000000000002</v>
          </cell>
          <cell r="T361">
            <v>0.27400000000000002</v>
          </cell>
          <cell r="U361">
            <v>0.27400000000000002</v>
          </cell>
          <cell r="V361">
            <v>0.27400000000000002</v>
          </cell>
          <cell r="W361">
            <v>0.27400000000000002</v>
          </cell>
          <cell r="X361">
            <v>0.27400000000000002</v>
          </cell>
          <cell r="Y361">
            <v>0.27400000000000002</v>
          </cell>
          <cell r="Z361">
            <v>0.27400000000000002</v>
          </cell>
          <cell r="AA361">
            <v>0.27400000000000002</v>
          </cell>
          <cell r="AB361">
            <v>0.27400000000000002</v>
          </cell>
          <cell r="AC361">
            <v>0.27400000000000002</v>
          </cell>
          <cell r="AD361">
            <v>0.27400000000000002</v>
          </cell>
          <cell r="AE361">
            <v>0.27400000000000002</v>
          </cell>
          <cell r="AF361">
            <v>0.27400000000000002</v>
          </cell>
          <cell r="AG361">
            <v>0.27400000000000002</v>
          </cell>
          <cell r="AH361">
            <v>0.27400000000000002</v>
          </cell>
          <cell r="AI361">
            <v>0.27400000000000002</v>
          </cell>
          <cell r="AJ361">
            <v>0.27400000000000002</v>
          </cell>
          <cell r="AK361">
            <v>0.27400000000000002</v>
          </cell>
          <cell r="AL361">
            <v>0.27400000000000002</v>
          </cell>
          <cell r="AM361">
            <v>0.27400000000000002</v>
          </cell>
          <cell r="AN361">
            <v>0.27400000000000002</v>
          </cell>
          <cell r="AO361">
            <v>0.27400000000000002</v>
          </cell>
          <cell r="AP361">
            <v>0.27400000000000002</v>
          </cell>
          <cell r="AQ361">
            <v>0.27400000000000002</v>
          </cell>
          <cell r="AR361">
            <v>0.27400000000000002</v>
          </cell>
          <cell r="AS361">
            <v>0.27400000000000002</v>
          </cell>
          <cell r="AT361">
            <v>0.27400000000000002</v>
          </cell>
          <cell r="AU361">
            <v>0.27400000000000002</v>
          </cell>
          <cell r="AV361">
            <v>0.27400000000000002</v>
          </cell>
          <cell r="AW361">
            <v>0.27400000000000002</v>
          </cell>
          <cell r="AX361">
            <v>0.27400000000000002</v>
          </cell>
          <cell r="AY361">
            <v>0.27400000000000002</v>
          </cell>
          <cell r="AZ361">
            <v>0.27400000000000002</v>
          </cell>
          <cell r="BA361">
            <v>0.27400000000000002</v>
          </cell>
          <cell r="BB361">
            <v>0.27400000000000002</v>
          </cell>
          <cell r="BC361">
            <v>0.27400000000000002</v>
          </cell>
          <cell r="BD361">
            <v>0.27400000000000002</v>
          </cell>
          <cell r="BE361">
            <v>0.27400000000000002</v>
          </cell>
          <cell r="BF361">
            <v>0.27400000000000002</v>
          </cell>
          <cell r="BG361">
            <v>0.27400000000000002</v>
          </cell>
          <cell r="BH361">
            <v>0.27400000000000002</v>
          </cell>
          <cell r="BI361">
            <v>0.27400000000000002</v>
          </cell>
          <cell r="BJ361">
            <v>0.27400000000000002</v>
          </cell>
          <cell r="BK361">
            <v>0.27400000000000002</v>
          </cell>
          <cell r="BL361">
            <v>0.27400000000000002</v>
          </cell>
          <cell r="BM361">
            <v>0.27400000000000002</v>
          </cell>
          <cell r="BN361">
            <v>0.27400000000000002</v>
          </cell>
          <cell r="BO361">
            <v>0.27400000000000002</v>
          </cell>
          <cell r="BP361">
            <v>0.27400000000000002</v>
          </cell>
          <cell r="BQ361">
            <v>0.27400000000000002</v>
          </cell>
          <cell r="BR361">
            <v>0.27400000000000002</v>
          </cell>
          <cell r="BS361">
            <v>0.27400000000000002</v>
          </cell>
          <cell r="BT361">
            <v>0.27400000000000002</v>
          </cell>
          <cell r="BU361">
            <v>0.27400000000000002</v>
          </cell>
          <cell r="BV361">
            <v>0.27400000000000002</v>
          </cell>
          <cell r="BW361">
            <v>0.27400000000000002</v>
          </cell>
          <cell r="BX361">
            <v>0.27400000000000002</v>
          </cell>
          <cell r="BY361">
            <v>0.27400000000000002</v>
          </cell>
          <cell r="BZ361">
            <v>0.27400000000000002</v>
          </cell>
          <cell r="CA361">
            <v>0.27400000000000002</v>
          </cell>
          <cell r="CB361">
            <v>0.27400000000000002</v>
          </cell>
          <cell r="CC361">
            <v>0.27400000000000002</v>
          </cell>
          <cell r="CD361">
            <v>0.27400000000000002</v>
          </cell>
          <cell r="CE361">
            <v>0.27400000000000002</v>
          </cell>
          <cell r="CF361">
            <v>0.27400000000000002</v>
          </cell>
          <cell r="CG361">
            <v>0.27400000000000002</v>
          </cell>
          <cell r="CH361">
            <v>0.27400000000000002</v>
          </cell>
          <cell r="CI361">
            <v>0.27400000000000002</v>
          </cell>
          <cell r="CJ361">
            <v>0.27400000000000002</v>
          </cell>
          <cell r="CK361">
            <v>0.27400000000000002</v>
          </cell>
          <cell r="CL361">
            <v>0.27400000000000002</v>
          </cell>
          <cell r="CM361">
            <v>0.27400000000000002</v>
          </cell>
          <cell r="CN361">
            <v>0.27400000000000002</v>
          </cell>
          <cell r="CO361">
            <v>0.27400000000000002</v>
          </cell>
          <cell r="CP361">
            <v>0.27400000000000002</v>
          </cell>
          <cell r="CQ361">
            <v>0.27400000000000002</v>
          </cell>
          <cell r="CR361">
            <v>0.27400000000000002</v>
          </cell>
          <cell r="CS361">
            <v>0.27400000000000002</v>
          </cell>
          <cell r="CT361">
            <v>0.27400000000000002</v>
          </cell>
          <cell r="CU361">
            <v>0.27400000000000002</v>
          </cell>
          <cell r="CV361">
            <v>0.27400000000000002</v>
          </cell>
          <cell r="CW361">
            <v>0.27400000000000002</v>
          </cell>
          <cell r="CX361">
            <v>0.27400000000000002</v>
          </cell>
          <cell r="CY361">
            <v>0.27400000000000002</v>
          </cell>
          <cell r="CZ361">
            <v>0.27400000000000002</v>
          </cell>
          <cell r="DA361">
            <v>0.27400000000000002</v>
          </cell>
          <cell r="DB361">
            <v>0.27400000000000002</v>
          </cell>
          <cell r="DC361">
            <v>0.27400000000000002</v>
          </cell>
          <cell r="DD361">
            <v>0.27400000000000002</v>
          </cell>
          <cell r="DE361">
            <v>0.27400000000000002</v>
          </cell>
          <cell r="DF361">
            <v>0.27400000000000002</v>
          </cell>
          <cell r="DG361">
            <v>0.27400000000000002</v>
          </cell>
          <cell r="DH361">
            <v>0.27400000000000002</v>
          </cell>
          <cell r="DI361">
            <v>0.27400000000000002</v>
          </cell>
          <cell r="DJ361">
            <v>0.27400000000000002</v>
          </cell>
        </row>
        <row r="362">
          <cell r="M362" t="str">
            <v>GJ</v>
          </cell>
          <cell r="N362">
            <v>0.06</v>
          </cell>
          <cell r="O362">
            <v>0.06</v>
          </cell>
          <cell r="P362">
            <v>0.06</v>
          </cell>
          <cell r="Q362">
            <v>0.06</v>
          </cell>
          <cell r="R362">
            <v>0.06</v>
          </cell>
          <cell r="S362">
            <v>0.06</v>
          </cell>
          <cell r="T362">
            <v>0.06</v>
          </cell>
          <cell r="U362">
            <v>0.06</v>
          </cell>
          <cell r="V362">
            <v>0.06</v>
          </cell>
          <cell r="W362">
            <v>0.06</v>
          </cell>
          <cell r="X362">
            <v>0.06</v>
          </cell>
          <cell r="Y362">
            <v>0.06</v>
          </cell>
          <cell r="Z362">
            <v>0.06</v>
          </cell>
          <cell r="AA362">
            <v>0.06</v>
          </cell>
          <cell r="AB362">
            <v>0.06</v>
          </cell>
          <cell r="AC362">
            <v>0.06</v>
          </cell>
          <cell r="AD362">
            <v>0.06</v>
          </cell>
          <cell r="AE362">
            <v>0.06</v>
          </cell>
          <cell r="AF362">
            <v>0.06</v>
          </cell>
          <cell r="AG362">
            <v>0.06</v>
          </cell>
          <cell r="AH362">
            <v>0.06</v>
          </cell>
          <cell r="AI362">
            <v>0.06</v>
          </cell>
          <cell r="AJ362">
            <v>0.06</v>
          </cell>
          <cell r="AK362">
            <v>0.06</v>
          </cell>
          <cell r="AL362">
            <v>0.06</v>
          </cell>
          <cell r="AM362">
            <v>0.06</v>
          </cell>
          <cell r="AN362">
            <v>0.06</v>
          </cell>
          <cell r="AO362">
            <v>0.06</v>
          </cell>
          <cell r="AP362">
            <v>0.06</v>
          </cell>
          <cell r="AQ362">
            <v>0.06</v>
          </cell>
          <cell r="AR362">
            <v>0.06</v>
          </cell>
          <cell r="AS362">
            <v>0.06</v>
          </cell>
          <cell r="AT362">
            <v>0.06</v>
          </cell>
          <cell r="AU362">
            <v>0.06</v>
          </cell>
          <cell r="AV362">
            <v>0.06</v>
          </cell>
          <cell r="AW362">
            <v>0.06</v>
          </cell>
          <cell r="AX362">
            <v>0.06</v>
          </cell>
          <cell r="AY362">
            <v>0.06</v>
          </cell>
          <cell r="AZ362">
            <v>0.06</v>
          </cell>
          <cell r="BA362">
            <v>0.06</v>
          </cell>
          <cell r="BB362">
            <v>0.06</v>
          </cell>
          <cell r="BC362">
            <v>0.06</v>
          </cell>
          <cell r="BD362">
            <v>0.06</v>
          </cell>
          <cell r="BE362">
            <v>0.06</v>
          </cell>
          <cell r="BF362">
            <v>0.06</v>
          </cell>
          <cell r="BG362">
            <v>0.06</v>
          </cell>
          <cell r="BH362">
            <v>0.06</v>
          </cell>
          <cell r="BI362">
            <v>0.06</v>
          </cell>
          <cell r="BJ362">
            <v>0.06</v>
          </cell>
          <cell r="BK362">
            <v>0.06</v>
          </cell>
          <cell r="BL362">
            <v>0.06</v>
          </cell>
          <cell r="BM362">
            <v>0.06</v>
          </cell>
          <cell r="BN362">
            <v>0.06</v>
          </cell>
          <cell r="BO362">
            <v>0.06</v>
          </cell>
          <cell r="BP362">
            <v>0.06</v>
          </cell>
          <cell r="BQ362">
            <v>0.06</v>
          </cell>
          <cell r="BR362">
            <v>0.06</v>
          </cell>
          <cell r="BS362">
            <v>0.06</v>
          </cell>
          <cell r="BT362">
            <v>0.06</v>
          </cell>
          <cell r="BU362">
            <v>0.06</v>
          </cell>
          <cell r="BV362">
            <v>0.06</v>
          </cell>
          <cell r="BW362">
            <v>0.06</v>
          </cell>
          <cell r="BX362">
            <v>0.06</v>
          </cell>
          <cell r="BY362">
            <v>0.06</v>
          </cell>
          <cell r="BZ362">
            <v>0.06</v>
          </cell>
          <cell r="CA362">
            <v>0.06</v>
          </cell>
          <cell r="CB362">
            <v>0.06</v>
          </cell>
          <cell r="CC362">
            <v>0.06</v>
          </cell>
          <cell r="CD362">
            <v>0.06</v>
          </cell>
          <cell r="CE362">
            <v>0.06</v>
          </cell>
          <cell r="CF362">
            <v>0.06</v>
          </cell>
          <cell r="CG362">
            <v>0.06</v>
          </cell>
          <cell r="CH362">
            <v>0.06</v>
          </cell>
          <cell r="CI362">
            <v>0.06</v>
          </cell>
          <cell r="CJ362">
            <v>0.06</v>
          </cell>
          <cell r="CK362">
            <v>0.06</v>
          </cell>
          <cell r="CL362">
            <v>0.06</v>
          </cell>
          <cell r="CM362">
            <v>0.06</v>
          </cell>
          <cell r="CN362">
            <v>0.06</v>
          </cell>
          <cell r="CO362">
            <v>0.06</v>
          </cell>
          <cell r="CP362">
            <v>0.06</v>
          </cell>
          <cell r="CQ362">
            <v>0.06</v>
          </cell>
          <cell r="CR362">
            <v>0.06</v>
          </cell>
          <cell r="CS362">
            <v>0.06</v>
          </cell>
          <cell r="CT362">
            <v>0.06</v>
          </cell>
          <cell r="CU362">
            <v>0.06</v>
          </cell>
          <cell r="CV362">
            <v>0.06</v>
          </cell>
          <cell r="CW362">
            <v>0.06</v>
          </cell>
          <cell r="CX362">
            <v>0.06</v>
          </cell>
          <cell r="CY362">
            <v>0.06</v>
          </cell>
          <cell r="CZ362">
            <v>0.06</v>
          </cell>
          <cell r="DA362">
            <v>0.06</v>
          </cell>
          <cell r="DB362">
            <v>0.06</v>
          </cell>
          <cell r="DC362">
            <v>0.06</v>
          </cell>
          <cell r="DD362">
            <v>0.06</v>
          </cell>
          <cell r="DE362">
            <v>0.06</v>
          </cell>
          <cell r="DF362">
            <v>0.06</v>
          </cell>
          <cell r="DG362">
            <v>0.06</v>
          </cell>
          <cell r="DH362">
            <v>0.06</v>
          </cell>
          <cell r="DI362">
            <v>0.06</v>
          </cell>
          <cell r="DJ362">
            <v>0.06</v>
          </cell>
        </row>
        <row r="363">
          <cell r="M363" t="str">
            <v>GJ</v>
          </cell>
          <cell r="N363">
            <v>0.25</v>
          </cell>
          <cell r="O363">
            <v>0.25</v>
          </cell>
          <cell r="P363">
            <v>0.25</v>
          </cell>
          <cell r="Q363">
            <v>0.25</v>
          </cell>
          <cell r="R363">
            <v>0.25</v>
          </cell>
          <cell r="S363">
            <v>0.25</v>
          </cell>
          <cell r="T363">
            <v>0.25</v>
          </cell>
          <cell r="U363">
            <v>0.25</v>
          </cell>
          <cell r="V363">
            <v>0.25</v>
          </cell>
          <cell r="W363">
            <v>0.25</v>
          </cell>
          <cell r="X363">
            <v>0.25</v>
          </cell>
          <cell r="Y363">
            <v>0.25</v>
          </cell>
          <cell r="Z363">
            <v>0.25</v>
          </cell>
          <cell r="AA363">
            <v>0.25</v>
          </cell>
          <cell r="AB363">
            <v>0.25</v>
          </cell>
          <cell r="AC363">
            <v>0.25</v>
          </cell>
          <cell r="AD363">
            <v>0.25</v>
          </cell>
          <cell r="AE363">
            <v>0.25</v>
          </cell>
          <cell r="AF363">
            <v>0.25</v>
          </cell>
          <cell r="AG363">
            <v>0.25</v>
          </cell>
          <cell r="AH363">
            <v>0.25</v>
          </cell>
          <cell r="AI363">
            <v>0.25</v>
          </cell>
          <cell r="AJ363">
            <v>0.25</v>
          </cell>
          <cell r="AK363">
            <v>0.25</v>
          </cell>
          <cell r="AL363">
            <v>0.25</v>
          </cell>
          <cell r="AM363">
            <v>0.25</v>
          </cell>
          <cell r="AN363">
            <v>0.25</v>
          </cell>
          <cell r="AO363">
            <v>0.25</v>
          </cell>
          <cell r="AP363">
            <v>0.25</v>
          </cell>
          <cell r="AQ363">
            <v>0.25</v>
          </cell>
          <cell r="AR363">
            <v>0.25</v>
          </cell>
          <cell r="AS363">
            <v>0.25</v>
          </cell>
          <cell r="AT363">
            <v>0.25</v>
          </cell>
          <cell r="AU363">
            <v>0.25</v>
          </cell>
          <cell r="AV363">
            <v>0.25</v>
          </cell>
          <cell r="AW363">
            <v>0.25</v>
          </cell>
          <cell r="AX363">
            <v>0.25</v>
          </cell>
          <cell r="AY363">
            <v>0.25</v>
          </cell>
          <cell r="AZ363">
            <v>0.25</v>
          </cell>
          <cell r="BA363">
            <v>0.25</v>
          </cell>
          <cell r="BB363">
            <v>0.25</v>
          </cell>
          <cell r="BC363">
            <v>0.25</v>
          </cell>
          <cell r="BD363">
            <v>0.25</v>
          </cell>
          <cell r="BE363">
            <v>0.25</v>
          </cell>
          <cell r="BF363">
            <v>0.25</v>
          </cell>
          <cell r="BG363">
            <v>0.25</v>
          </cell>
          <cell r="BH363">
            <v>0.25</v>
          </cell>
          <cell r="BI363">
            <v>0.25</v>
          </cell>
          <cell r="BJ363">
            <v>0.25</v>
          </cell>
          <cell r="BK363">
            <v>0.25</v>
          </cell>
          <cell r="BL363">
            <v>0.25</v>
          </cell>
          <cell r="BM363">
            <v>0.25</v>
          </cell>
          <cell r="BN363">
            <v>0.25</v>
          </cell>
          <cell r="BO363">
            <v>0.25</v>
          </cell>
          <cell r="BP363">
            <v>0.25</v>
          </cell>
          <cell r="BQ363">
            <v>0.25</v>
          </cell>
          <cell r="BR363">
            <v>0.25</v>
          </cell>
          <cell r="BS363">
            <v>0.25</v>
          </cell>
          <cell r="BT363">
            <v>0.25</v>
          </cell>
          <cell r="BU363">
            <v>0.25</v>
          </cell>
          <cell r="BV363">
            <v>0.25</v>
          </cell>
          <cell r="BW363">
            <v>0.25</v>
          </cell>
          <cell r="BX363">
            <v>0.25</v>
          </cell>
          <cell r="BY363">
            <v>0.25</v>
          </cell>
          <cell r="BZ363">
            <v>0.25</v>
          </cell>
          <cell r="CA363">
            <v>0.25</v>
          </cell>
          <cell r="CB363">
            <v>0.25</v>
          </cell>
          <cell r="CC363">
            <v>0.25</v>
          </cell>
          <cell r="CD363">
            <v>0.25</v>
          </cell>
          <cell r="CE363">
            <v>0.25</v>
          </cell>
          <cell r="CF363">
            <v>0.25</v>
          </cell>
          <cell r="CG363">
            <v>0.25</v>
          </cell>
          <cell r="CH363">
            <v>0.25</v>
          </cell>
          <cell r="CI363">
            <v>0.25</v>
          </cell>
          <cell r="CJ363">
            <v>0.25</v>
          </cell>
          <cell r="CK363">
            <v>0.25</v>
          </cell>
          <cell r="CL363">
            <v>0.25</v>
          </cell>
          <cell r="CM363">
            <v>0.25</v>
          </cell>
          <cell r="CN363">
            <v>0.25</v>
          </cell>
          <cell r="CO363">
            <v>0.25</v>
          </cell>
          <cell r="CP363">
            <v>0.25</v>
          </cell>
          <cell r="CQ363">
            <v>0.25</v>
          </cell>
          <cell r="CR363">
            <v>0.25</v>
          </cell>
          <cell r="CS363">
            <v>0.25</v>
          </cell>
          <cell r="CT363">
            <v>0.25</v>
          </cell>
          <cell r="CU363">
            <v>0.25</v>
          </cell>
          <cell r="CV363">
            <v>0.25</v>
          </cell>
          <cell r="CW363">
            <v>0.25</v>
          </cell>
          <cell r="CX363">
            <v>0.25</v>
          </cell>
          <cell r="CY363">
            <v>0.25</v>
          </cell>
          <cell r="CZ363">
            <v>0.25</v>
          </cell>
          <cell r="DA363">
            <v>0.25</v>
          </cell>
          <cell r="DB363">
            <v>0.25</v>
          </cell>
          <cell r="DC363">
            <v>0.25</v>
          </cell>
          <cell r="DD363">
            <v>0.25</v>
          </cell>
          <cell r="DE363">
            <v>0.25</v>
          </cell>
          <cell r="DF363">
            <v>0.25</v>
          </cell>
          <cell r="DG363">
            <v>0.25</v>
          </cell>
          <cell r="DH363">
            <v>0.25</v>
          </cell>
          <cell r="DI363">
            <v>0.25</v>
          </cell>
          <cell r="DJ363">
            <v>0.25</v>
          </cell>
        </row>
        <row r="364">
          <cell r="M364" t="str">
            <v>GJ</v>
          </cell>
          <cell r="N364">
            <v>0.17</v>
          </cell>
          <cell r="O364">
            <v>0.17</v>
          </cell>
          <cell r="P364">
            <v>0.17</v>
          </cell>
          <cell r="Q364">
            <v>0.17</v>
          </cell>
          <cell r="R364">
            <v>0.17</v>
          </cell>
          <cell r="S364">
            <v>0.17</v>
          </cell>
          <cell r="T364">
            <v>0.17</v>
          </cell>
          <cell r="U364">
            <v>0.17</v>
          </cell>
          <cell r="V364">
            <v>0.17</v>
          </cell>
          <cell r="W364">
            <v>0.17</v>
          </cell>
          <cell r="X364">
            <v>0.17</v>
          </cell>
          <cell r="Y364">
            <v>0.17</v>
          </cell>
          <cell r="Z364">
            <v>0.17</v>
          </cell>
          <cell r="AA364">
            <v>0.17</v>
          </cell>
          <cell r="AB364">
            <v>0.17</v>
          </cell>
          <cell r="AC364">
            <v>0.17</v>
          </cell>
          <cell r="AD364">
            <v>0.17</v>
          </cell>
          <cell r="AE364">
            <v>0.17</v>
          </cell>
          <cell r="AF364">
            <v>0.17</v>
          </cell>
          <cell r="AG364">
            <v>0.17</v>
          </cell>
          <cell r="AH364">
            <v>0.17</v>
          </cell>
          <cell r="AI364">
            <v>0.17</v>
          </cell>
          <cell r="AJ364">
            <v>0.17</v>
          </cell>
          <cell r="AK364">
            <v>0.17</v>
          </cell>
          <cell r="AL364">
            <v>0.17</v>
          </cell>
          <cell r="AM364">
            <v>0.17</v>
          </cell>
          <cell r="AN364">
            <v>0.17</v>
          </cell>
          <cell r="AO364">
            <v>0.17</v>
          </cell>
          <cell r="AP364">
            <v>0.17</v>
          </cell>
          <cell r="AQ364">
            <v>0.17</v>
          </cell>
          <cell r="AR364">
            <v>0.17</v>
          </cell>
          <cell r="AS364">
            <v>0.17</v>
          </cell>
          <cell r="AT364">
            <v>0.17</v>
          </cell>
          <cell r="AU364">
            <v>0.17</v>
          </cell>
          <cell r="AV364">
            <v>0.17</v>
          </cell>
          <cell r="AW364">
            <v>0.17</v>
          </cell>
          <cell r="AX364">
            <v>0.17</v>
          </cell>
          <cell r="AY364">
            <v>0.17</v>
          </cell>
          <cell r="AZ364">
            <v>0.17</v>
          </cell>
          <cell r="BA364">
            <v>0.17</v>
          </cell>
          <cell r="BB364">
            <v>0.17</v>
          </cell>
          <cell r="BC364">
            <v>0.17</v>
          </cell>
          <cell r="BD364">
            <v>0.17</v>
          </cell>
          <cell r="BE364">
            <v>0.17</v>
          </cell>
          <cell r="BF364">
            <v>0.17</v>
          </cell>
          <cell r="BG364">
            <v>0.17</v>
          </cell>
          <cell r="BH364">
            <v>0.17</v>
          </cell>
          <cell r="BI364">
            <v>0.17</v>
          </cell>
          <cell r="BJ364">
            <v>0.17</v>
          </cell>
          <cell r="BK364">
            <v>0.17</v>
          </cell>
          <cell r="BL364">
            <v>0.17</v>
          </cell>
          <cell r="BM364">
            <v>0.17</v>
          </cell>
          <cell r="BN364">
            <v>0.17</v>
          </cell>
          <cell r="BO364">
            <v>0.17</v>
          </cell>
          <cell r="BP364">
            <v>0.17</v>
          </cell>
          <cell r="BQ364">
            <v>0.17</v>
          </cell>
          <cell r="BR364">
            <v>0.17</v>
          </cell>
          <cell r="BS364">
            <v>0.17</v>
          </cell>
          <cell r="BT364">
            <v>0.17</v>
          </cell>
          <cell r="BU364">
            <v>0.17</v>
          </cell>
          <cell r="BV364">
            <v>0.17</v>
          </cell>
          <cell r="BW364">
            <v>0.17</v>
          </cell>
          <cell r="BX364">
            <v>0.17</v>
          </cell>
          <cell r="BY364">
            <v>0.17</v>
          </cell>
          <cell r="BZ364">
            <v>0.17</v>
          </cell>
          <cell r="CA364">
            <v>0.17</v>
          </cell>
          <cell r="CB364">
            <v>0.17</v>
          </cell>
          <cell r="CC364">
            <v>0.17</v>
          </cell>
          <cell r="CD364">
            <v>0.17</v>
          </cell>
          <cell r="CE364">
            <v>0.17</v>
          </cell>
          <cell r="CF364">
            <v>0.17</v>
          </cell>
          <cell r="CG364">
            <v>0.17</v>
          </cell>
          <cell r="CH364">
            <v>0.17</v>
          </cell>
          <cell r="CI364">
            <v>0.17</v>
          </cell>
          <cell r="CJ364">
            <v>0.17</v>
          </cell>
          <cell r="CK364">
            <v>0.17</v>
          </cell>
          <cell r="CL364">
            <v>0.17</v>
          </cell>
          <cell r="CM364">
            <v>0.17</v>
          </cell>
          <cell r="CN364">
            <v>0.17</v>
          </cell>
          <cell r="CO364">
            <v>0.17</v>
          </cell>
          <cell r="CP364">
            <v>0.17</v>
          </cell>
          <cell r="CQ364">
            <v>0.17</v>
          </cell>
          <cell r="CR364">
            <v>0.17</v>
          </cell>
          <cell r="CS364">
            <v>0.17</v>
          </cell>
          <cell r="CT364">
            <v>0.17</v>
          </cell>
          <cell r="CU364">
            <v>0.17</v>
          </cell>
          <cell r="CV364">
            <v>0.17</v>
          </cell>
          <cell r="CW364">
            <v>0.17</v>
          </cell>
          <cell r="CX364">
            <v>0.17</v>
          </cell>
          <cell r="CY364">
            <v>0.17</v>
          </cell>
          <cell r="CZ364">
            <v>0.17</v>
          </cell>
          <cell r="DA364">
            <v>0.17</v>
          </cell>
          <cell r="DB364">
            <v>0.17</v>
          </cell>
          <cell r="DC364">
            <v>0.17</v>
          </cell>
          <cell r="DD364">
            <v>0.17</v>
          </cell>
          <cell r="DE364">
            <v>0.17</v>
          </cell>
          <cell r="DF364">
            <v>0.17</v>
          </cell>
          <cell r="DG364">
            <v>0.17</v>
          </cell>
          <cell r="DH364">
            <v>0.17</v>
          </cell>
          <cell r="DI364">
            <v>0.17</v>
          </cell>
          <cell r="DJ364">
            <v>0.17</v>
          </cell>
        </row>
        <row r="365">
          <cell r="M365" t="str">
            <v>GJ</v>
          </cell>
          <cell r="N365">
            <v>0.13</v>
          </cell>
          <cell r="O365">
            <v>0.13</v>
          </cell>
          <cell r="P365">
            <v>0.13</v>
          </cell>
          <cell r="Q365">
            <v>0.13</v>
          </cell>
          <cell r="R365">
            <v>0.13</v>
          </cell>
          <cell r="S365">
            <v>0.13</v>
          </cell>
          <cell r="T365">
            <v>0.13</v>
          </cell>
          <cell r="U365">
            <v>0.13</v>
          </cell>
          <cell r="V365">
            <v>0.13</v>
          </cell>
          <cell r="W365">
            <v>0.13</v>
          </cell>
          <cell r="X365">
            <v>0.13</v>
          </cell>
          <cell r="Y365">
            <v>0.13</v>
          </cell>
          <cell r="Z365">
            <v>0.13</v>
          </cell>
          <cell r="AA365">
            <v>0.13</v>
          </cell>
          <cell r="AB365">
            <v>0.13</v>
          </cell>
          <cell r="AC365">
            <v>0.13</v>
          </cell>
          <cell r="AD365">
            <v>0.13</v>
          </cell>
          <cell r="AE365">
            <v>0.13</v>
          </cell>
          <cell r="AF365">
            <v>0.13</v>
          </cell>
          <cell r="AG365">
            <v>0.13</v>
          </cell>
          <cell r="AH365">
            <v>0.13</v>
          </cell>
          <cell r="AI365">
            <v>0.13</v>
          </cell>
          <cell r="AJ365">
            <v>0.13</v>
          </cell>
          <cell r="AK365">
            <v>0.13</v>
          </cell>
          <cell r="AL365">
            <v>0.13</v>
          </cell>
          <cell r="AM365">
            <v>0.13</v>
          </cell>
          <cell r="AN365">
            <v>0.13</v>
          </cell>
          <cell r="AO365">
            <v>0.13</v>
          </cell>
          <cell r="AP365">
            <v>0.13</v>
          </cell>
          <cell r="AQ365">
            <v>0.13</v>
          </cell>
          <cell r="AR365">
            <v>0.13</v>
          </cell>
          <cell r="AS365">
            <v>0.13</v>
          </cell>
          <cell r="AT365">
            <v>0.13</v>
          </cell>
          <cell r="AU365">
            <v>0.13</v>
          </cell>
          <cell r="AV365">
            <v>0.13</v>
          </cell>
          <cell r="AW365">
            <v>0.13</v>
          </cell>
          <cell r="AX365">
            <v>0.13</v>
          </cell>
          <cell r="AY365">
            <v>0.13</v>
          </cell>
          <cell r="AZ365">
            <v>0.13</v>
          </cell>
          <cell r="BA365">
            <v>0.13</v>
          </cell>
          <cell r="BB365">
            <v>0.13</v>
          </cell>
          <cell r="BC365">
            <v>0.13</v>
          </cell>
          <cell r="BD365">
            <v>0.13</v>
          </cell>
          <cell r="BE365">
            <v>0.13</v>
          </cell>
          <cell r="BF365">
            <v>0.13</v>
          </cell>
          <cell r="BG365">
            <v>0.13</v>
          </cell>
          <cell r="BH365">
            <v>0.13</v>
          </cell>
          <cell r="BI365">
            <v>0.13</v>
          </cell>
          <cell r="BJ365">
            <v>0.13</v>
          </cell>
          <cell r="BK365">
            <v>0.13</v>
          </cell>
          <cell r="BL365">
            <v>0.13</v>
          </cell>
          <cell r="BM365">
            <v>0.13</v>
          </cell>
          <cell r="BN365">
            <v>0.13</v>
          </cell>
          <cell r="BO365">
            <v>0.13</v>
          </cell>
          <cell r="BP365">
            <v>0.13</v>
          </cell>
          <cell r="BQ365">
            <v>0.13</v>
          </cell>
          <cell r="BR365">
            <v>0.13</v>
          </cell>
          <cell r="BS365">
            <v>0.13</v>
          </cell>
          <cell r="BT365">
            <v>0.13</v>
          </cell>
          <cell r="BU365">
            <v>0.13</v>
          </cell>
          <cell r="BV365">
            <v>0.13</v>
          </cell>
          <cell r="BW365">
            <v>0.13</v>
          </cell>
          <cell r="BX365">
            <v>0.13</v>
          </cell>
          <cell r="BY365">
            <v>0.13</v>
          </cell>
          <cell r="BZ365">
            <v>0.13</v>
          </cell>
          <cell r="CA365">
            <v>0.13</v>
          </cell>
          <cell r="CB365">
            <v>0.13</v>
          </cell>
          <cell r="CC365">
            <v>0.13</v>
          </cell>
          <cell r="CD365">
            <v>0.13</v>
          </cell>
          <cell r="CE365">
            <v>0.13</v>
          </cell>
          <cell r="CF365">
            <v>0.13</v>
          </cell>
          <cell r="CG365">
            <v>0.13</v>
          </cell>
          <cell r="CH365">
            <v>0.13</v>
          </cell>
          <cell r="CI365">
            <v>0.13</v>
          </cell>
          <cell r="CJ365">
            <v>0.13</v>
          </cell>
          <cell r="CK365">
            <v>0.13</v>
          </cell>
          <cell r="CL365">
            <v>0.13</v>
          </cell>
          <cell r="CM365">
            <v>0.13</v>
          </cell>
          <cell r="CN365">
            <v>0.13</v>
          </cell>
          <cell r="CO365">
            <v>0.13</v>
          </cell>
          <cell r="CP365">
            <v>0.13</v>
          </cell>
          <cell r="CQ365">
            <v>0.13</v>
          </cell>
          <cell r="CR365">
            <v>0.13</v>
          </cell>
          <cell r="CS365">
            <v>0.13</v>
          </cell>
          <cell r="CT365">
            <v>0.13</v>
          </cell>
          <cell r="CU365">
            <v>0.13</v>
          </cell>
          <cell r="CV365">
            <v>0.13</v>
          </cell>
          <cell r="CW365">
            <v>0.13</v>
          </cell>
          <cell r="CX365">
            <v>0.13</v>
          </cell>
          <cell r="CY365">
            <v>0.13</v>
          </cell>
          <cell r="CZ365">
            <v>0.13</v>
          </cell>
          <cell r="DA365">
            <v>0.13</v>
          </cell>
          <cell r="DB365">
            <v>0.13</v>
          </cell>
          <cell r="DC365">
            <v>0.13</v>
          </cell>
          <cell r="DD365">
            <v>0.13</v>
          </cell>
          <cell r="DE365">
            <v>0.13</v>
          </cell>
          <cell r="DF365">
            <v>0.13</v>
          </cell>
          <cell r="DG365">
            <v>0.13</v>
          </cell>
          <cell r="DH365">
            <v>0.13</v>
          </cell>
          <cell r="DI365">
            <v>0.13</v>
          </cell>
          <cell r="DJ365">
            <v>0.13</v>
          </cell>
        </row>
        <row r="366">
          <cell r="M366" t="str">
            <v>GJ</v>
          </cell>
          <cell r="N366">
            <v>0.12</v>
          </cell>
          <cell r="O366">
            <v>0.12</v>
          </cell>
          <cell r="P366">
            <v>0.12</v>
          </cell>
          <cell r="Q366">
            <v>0.12</v>
          </cell>
          <cell r="R366">
            <v>0.12</v>
          </cell>
          <cell r="S366">
            <v>0.12</v>
          </cell>
          <cell r="T366">
            <v>0.12</v>
          </cell>
          <cell r="U366">
            <v>0.12</v>
          </cell>
          <cell r="V366">
            <v>0.12</v>
          </cell>
          <cell r="W366">
            <v>0.12</v>
          </cell>
          <cell r="X366">
            <v>0.12</v>
          </cell>
          <cell r="Y366">
            <v>0.12</v>
          </cell>
          <cell r="Z366">
            <v>0.12</v>
          </cell>
          <cell r="AA366">
            <v>0.12</v>
          </cell>
          <cell r="AB366">
            <v>0.12</v>
          </cell>
          <cell r="AC366">
            <v>0.12</v>
          </cell>
          <cell r="AD366">
            <v>0.12</v>
          </cell>
          <cell r="AE366">
            <v>0.12</v>
          </cell>
          <cell r="AF366">
            <v>0.12</v>
          </cell>
          <cell r="AG366">
            <v>0.12</v>
          </cell>
          <cell r="AH366">
            <v>0.12</v>
          </cell>
          <cell r="AI366">
            <v>0.12</v>
          </cell>
          <cell r="AJ366">
            <v>0.12</v>
          </cell>
          <cell r="AK366">
            <v>0.12</v>
          </cell>
          <cell r="AL366">
            <v>0.12</v>
          </cell>
          <cell r="AM366">
            <v>0.12</v>
          </cell>
          <cell r="AN366">
            <v>0.12</v>
          </cell>
          <cell r="AO366">
            <v>0.12</v>
          </cell>
          <cell r="AP366">
            <v>0.12</v>
          </cell>
          <cell r="AQ366">
            <v>0.12</v>
          </cell>
          <cell r="AR366">
            <v>0.12</v>
          </cell>
          <cell r="AS366">
            <v>0.12</v>
          </cell>
          <cell r="AT366">
            <v>0.12</v>
          </cell>
          <cell r="AU366">
            <v>0.12</v>
          </cell>
          <cell r="AV366">
            <v>0.12</v>
          </cell>
          <cell r="AW366">
            <v>0.12</v>
          </cell>
          <cell r="AX366">
            <v>0.12</v>
          </cell>
          <cell r="AY366">
            <v>0.12</v>
          </cell>
          <cell r="AZ366">
            <v>0.12</v>
          </cell>
          <cell r="BA366">
            <v>0.12</v>
          </cell>
          <cell r="BB366">
            <v>0.12</v>
          </cell>
          <cell r="BC366">
            <v>0.12</v>
          </cell>
          <cell r="BD366">
            <v>0.12</v>
          </cell>
          <cell r="BE366">
            <v>0.12</v>
          </cell>
          <cell r="BF366">
            <v>0.12</v>
          </cell>
          <cell r="BG366">
            <v>0.12</v>
          </cell>
          <cell r="BH366">
            <v>0.12</v>
          </cell>
          <cell r="BI366">
            <v>0.12</v>
          </cell>
          <cell r="BJ366">
            <v>0.12</v>
          </cell>
          <cell r="BK366">
            <v>0.12</v>
          </cell>
          <cell r="BL366">
            <v>0.12</v>
          </cell>
          <cell r="BM366">
            <v>0.12</v>
          </cell>
          <cell r="BN366">
            <v>0.12</v>
          </cell>
          <cell r="BO366">
            <v>0.12</v>
          </cell>
          <cell r="BP366">
            <v>0.12</v>
          </cell>
          <cell r="BQ366">
            <v>0.12</v>
          </cell>
          <cell r="BR366">
            <v>0.12</v>
          </cell>
          <cell r="BS366">
            <v>0.12</v>
          </cell>
          <cell r="BT366">
            <v>0.12</v>
          </cell>
          <cell r="BU366">
            <v>0.12</v>
          </cell>
          <cell r="BV366">
            <v>0.12</v>
          </cell>
          <cell r="BW366">
            <v>0.12</v>
          </cell>
          <cell r="BX366">
            <v>0.12</v>
          </cell>
          <cell r="BY366">
            <v>0.12</v>
          </cell>
          <cell r="BZ366">
            <v>0.12</v>
          </cell>
          <cell r="CA366">
            <v>0.12</v>
          </cell>
          <cell r="CB366">
            <v>0.12</v>
          </cell>
          <cell r="CC366">
            <v>0.12</v>
          </cell>
          <cell r="CD366">
            <v>0.12</v>
          </cell>
          <cell r="CE366">
            <v>0.12</v>
          </cell>
          <cell r="CF366">
            <v>0.12</v>
          </cell>
          <cell r="CG366">
            <v>0.12</v>
          </cell>
          <cell r="CH366">
            <v>0.12</v>
          </cell>
          <cell r="CI366">
            <v>0.12</v>
          </cell>
          <cell r="CJ366">
            <v>0.12</v>
          </cell>
          <cell r="CK366">
            <v>0.12</v>
          </cell>
          <cell r="CL366">
            <v>0.12</v>
          </cell>
          <cell r="CM366">
            <v>0.12</v>
          </cell>
          <cell r="CN366">
            <v>0.12</v>
          </cell>
          <cell r="CO366">
            <v>0.12</v>
          </cell>
          <cell r="CP366">
            <v>0.12</v>
          </cell>
          <cell r="CQ366">
            <v>0.12</v>
          </cell>
          <cell r="CR366">
            <v>0.12</v>
          </cell>
          <cell r="CS366">
            <v>0.12</v>
          </cell>
          <cell r="CT366">
            <v>0.12</v>
          </cell>
          <cell r="CU366">
            <v>0.12</v>
          </cell>
          <cell r="CV366">
            <v>0.12</v>
          </cell>
          <cell r="CW366">
            <v>0.12</v>
          </cell>
          <cell r="CX366">
            <v>0.12</v>
          </cell>
          <cell r="CY366">
            <v>0.12</v>
          </cell>
          <cell r="CZ366">
            <v>0.12</v>
          </cell>
          <cell r="DA366">
            <v>0.12</v>
          </cell>
          <cell r="DB366">
            <v>0.12</v>
          </cell>
          <cell r="DC366">
            <v>0.12</v>
          </cell>
          <cell r="DD366">
            <v>0.12</v>
          </cell>
          <cell r="DE366">
            <v>0.12</v>
          </cell>
          <cell r="DF366">
            <v>0.12</v>
          </cell>
          <cell r="DG366">
            <v>0.12</v>
          </cell>
          <cell r="DH366">
            <v>0.12</v>
          </cell>
          <cell r="DI366">
            <v>0.12</v>
          </cell>
          <cell r="DJ366">
            <v>0.12</v>
          </cell>
        </row>
        <row r="367">
          <cell r="M367" t="str">
            <v>GJ</v>
          </cell>
          <cell r="N367">
            <v>0.27</v>
          </cell>
          <cell r="O367">
            <v>0.27</v>
          </cell>
          <cell r="P367">
            <v>0.27</v>
          </cell>
          <cell r="Q367">
            <v>0.27</v>
          </cell>
          <cell r="R367">
            <v>0.27</v>
          </cell>
          <cell r="S367">
            <v>0.27</v>
          </cell>
          <cell r="T367">
            <v>0.27</v>
          </cell>
          <cell r="U367">
            <v>0.27</v>
          </cell>
          <cell r="V367">
            <v>0.27</v>
          </cell>
          <cell r="W367">
            <v>0.27</v>
          </cell>
          <cell r="X367">
            <v>0.27</v>
          </cell>
          <cell r="Y367">
            <v>0.27</v>
          </cell>
          <cell r="Z367">
            <v>0.27</v>
          </cell>
          <cell r="AA367">
            <v>0.27</v>
          </cell>
          <cell r="AB367">
            <v>0.27</v>
          </cell>
          <cell r="AC367">
            <v>0.27</v>
          </cell>
          <cell r="AD367">
            <v>0.27</v>
          </cell>
          <cell r="AE367">
            <v>0.27</v>
          </cell>
          <cell r="AF367">
            <v>0.27</v>
          </cell>
          <cell r="AG367">
            <v>0.27</v>
          </cell>
          <cell r="AH367">
            <v>0.27</v>
          </cell>
          <cell r="AI367">
            <v>0.27</v>
          </cell>
          <cell r="AJ367">
            <v>0.27</v>
          </cell>
          <cell r="AK367">
            <v>0.27</v>
          </cell>
          <cell r="AL367">
            <v>0.27</v>
          </cell>
          <cell r="AM367">
            <v>0.27</v>
          </cell>
          <cell r="AN367">
            <v>0.27</v>
          </cell>
          <cell r="AO367">
            <v>0.27</v>
          </cell>
          <cell r="AP367">
            <v>0.27</v>
          </cell>
          <cell r="AQ367">
            <v>0.27</v>
          </cell>
          <cell r="AR367">
            <v>0.27</v>
          </cell>
          <cell r="AS367">
            <v>0.27</v>
          </cell>
          <cell r="AT367">
            <v>0.27</v>
          </cell>
          <cell r="AU367">
            <v>0.27</v>
          </cell>
          <cell r="AV367">
            <v>0.27</v>
          </cell>
          <cell r="AW367">
            <v>0.27</v>
          </cell>
          <cell r="AX367">
            <v>0.27</v>
          </cell>
          <cell r="AY367">
            <v>0.27</v>
          </cell>
          <cell r="AZ367">
            <v>0.27</v>
          </cell>
          <cell r="BA367">
            <v>0.27</v>
          </cell>
          <cell r="BB367">
            <v>0.27</v>
          </cell>
          <cell r="BC367">
            <v>0.27</v>
          </cell>
          <cell r="BD367">
            <v>0.27</v>
          </cell>
          <cell r="BE367">
            <v>0.27</v>
          </cell>
          <cell r="BF367">
            <v>0.27</v>
          </cell>
          <cell r="BG367">
            <v>0.27</v>
          </cell>
          <cell r="BH367">
            <v>0.27</v>
          </cell>
          <cell r="BI367">
            <v>0.27</v>
          </cell>
          <cell r="BJ367">
            <v>0.27</v>
          </cell>
          <cell r="BK367">
            <v>0.27</v>
          </cell>
          <cell r="BL367">
            <v>0.27</v>
          </cell>
          <cell r="BM367">
            <v>0.27</v>
          </cell>
          <cell r="BN367">
            <v>0.27</v>
          </cell>
          <cell r="BO367">
            <v>0.27</v>
          </cell>
          <cell r="BP367">
            <v>0.27</v>
          </cell>
          <cell r="BQ367">
            <v>0.27</v>
          </cell>
          <cell r="BR367">
            <v>0.27</v>
          </cell>
          <cell r="BS367">
            <v>0.27</v>
          </cell>
          <cell r="BT367">
            <v>0.27</v>
          </cell>
          <cell r="BU367">
            <v>0.27</v>
          </cell>
          <cell r="BV367">
            <v>0.27</v>
          </cell>
          <cell r="BW367">
            <v>0.27</v>
          </cell>
          <cell r="BX367">
            <v>0.27</v>
          </cell>
          <cell r="BY367">
            <v>0.27</v>
          </cell>
          <cell r="BZ367">
            <v>0.27</v>
          </cell>
          <cell r="CA367">
            <v>0.27</v>
          </cell>
          <cell r="CB367">
            <v>0.27</v>
          </cell>
          <cell r="CC367">
            <v>0.27</v>
          </cell>
          <cell r="CD367">
            <v>0.27</v>
          </cell>
          <cell r="CE367">
            <v>0.27</v>
          </cell>
          <cell r="CF367">
            <v>0.27</v>
          </cell>
          <cell r="CG367">
            <v>0.27</v>
          </cell>
          <cell r="CH367">
            <v>0.27</v>
          </cell>
          <cell r="CI367">
            <v>0.27</v>
          </cell>
          <cell r="CJ367">
            <v>0.27</v>
          </cell>
          <cell r="CK367">
            <v>0.27</v>
          </cell>
          <cell r="CL367">
            <v>0.27</v>
          </cell>
          <cell r="CM367">
            <v>0.27</v>
          </cell>
          <cell r="CN367">
            <v>0.27</v>
          </cell>
          <cell r="CO367">
            <v>0.27</v>
          </cell>
          <cell r="CP367">
            <v>0.27</v>
          </cell>
          <cell r="CQ367">
            <v>0.27</v>
          </cell>
          <cell r="CR367">
            <v>0.27</v>
          </cell>
          <cell r="CS367">
            <v>0.27</v>
          </cell>
          <cell r="CT367">
            <v>0.27</v>
          </cell>
          <cell r="CU367">
            <v>0.27</v>
          </cell>
          <cell r="CV367">
            <v>0.27</v>
          </cell>
          <cell r="CW367">
            <v>0.27</v>
          </cell>
          <cell r="CX367">
            <v>0.27</v>
          </cell>
          <cell r="CY367">
            <v>0.27</v>
          </cell>
          <cell r="CZ367">
            <v>0.27</v>
          </cell>
          <cell r="DA367">
            <v>0.27</v>
          </cell>
          <cell r="DB367">
            <v>0.27</v>
          </cell>
          <cell r="DC367">
            <v>0.27</v>
          </cell>
          <cell r="DD367">
            <v>0.27</v>
          </cell>
          <cell r="DE367">
            <v>0.27</v>
          </cell>
          <cell r="DF367">
            <v>0.27</v>
          </cell>
          <cell r="DG367">
            <v>0.27</v>
          </cell>
          <cell r="DH367">
            <v>0.27</v>
          </cell>
          <cell r="DI367">
            <v>0.27</v>
          </cell>
          <cell r="DJ367">
            <v>0.27</v>
          </cell>
        </row>
        <row r="369">
          <cell r="M369" t="str">
            <v>tonne</v>
          </cell>
          <cell r="N369">
            <v>0.85161410065331</v>
          </cell>
          <cell r="O369">
            <v>0.85161410065331</v>
          </cell>
          <cell r="P369">
            <v>0.85161410065331</v>
          </cell>
          <cell r="Q369">
            <v>0.85161410065331</v>
          </cell>
          <cell r="R369">
            <v>0.85161410065331</v>
          </cell>
          <cell r="S369">
            <v>0.87667265989101995</v>
          </cell>
          <cell r="T369">
            <v>0.87667265989101995</v>
          </cell>
          <cell r="U369">
            <v>0.87667265989101995</v>
          </cell>
          <cell r="V369">
            <v>0.87667265989101995</v>
          </cell>
          <cell r="W369">
            <v>0.87667265989101995</v>
          </cell>
          <cell r="X369">
            <v>0.87667265989101995</v>
          </cell>
          <cell r="Y369">
            <v>0.87667265989101995</v>
          </cell>
          <cell r="Z369">
            <v>0.87667265989101995</v>
          </cell>
          <cell r="AA369">
            <v>0.87667265989101995</v>
          </cell>
          <cell r="AB369">
            <v>0.87667265989101995</v>
          </cell>
          <cell r="AC369">
            <v>0.87667265989101995</v>
          </cell>
          <cell r="AD369">
            <v>0.87667265989101995</v>
          </cell>
          <cell r="AE369">
            <v>0.87667265989101995</v>
          </cell>
          <cell r="AF369">
            <v>0.87667265989101995</v>
          </cell>
          <cell r="AG369">
            <v>0.87667265989101995</v>
          </cell>
          <cell r="AH369">
            <v>0.87667265989101995</v>
          </cell>
          <cell r="AI369">
            <v>0.87667265989101995</v>
          </cell>
          <cell r="AJ369">
            <v>0.87667265989101995</v>
          </cell>
          <cell r="AK369">
            <v>0.87667265989101995</v>
          </cell>
          <cell r="AL369">
            <v>0.87667265989101995</v>
          </cell>
          <cell r="AM369">
            <v>0.87667265989101995</v>
          </cell>
          <cell r="AN369">
            <v>0.87667265989101995</v>
          </cell>
          <cell r="AO369">
            <v>0.87667265989101995</v>
          </cell>
          <cell r="AP369">
            <v>0.87667265989101995</v>
          </cell>
          <cell r="AQ369">
            <v>0.87667265989101995</v>
          </cell>
          <cell r="AR369">
            <v>0.87667265989101995</v>
          </cell>
          <cell r="AS369">
            <v>0.87667265989101995</v>
          </cell>
          <cell r="AT369">
            <v>0.87667265989101995</v>
          </cell>
          <cell r="AU369">
            <v>0.87667265989101995</v>
          </cell>
          <cell r="AV369">
            <v>0.87667265989101995</v>
          </cell>
          <cell r="AW369">
            <v>0.87667265989101995</v>
          </cell>
          <cell r="AX369">
            <v>0.87667265989101995</v>
          </cell>
          <cell r="AY369">
            <v>0.87667265989101995</v>
          </cell>
          <cell r="AZ369">
            <v>0.87667265989101995</v>
          </cell>
          <cell r="BA369">
            <v>0.87667265989101995</v>
          </cell>
          <cell r="BB369">
            <v>0.87667265989101995</v>
          </cell>
          <cell r="BC369">
            <v>0.87667265989101995</v>
          </cell>
          <cell r="BD369">
            <v>0.87667265989101995</v>
          </cell>
          <cell r="BE369">
            <v>0.87667265989101995</v>
          </cell>
          <cell r="BF369">
            <v>0.87667265989101995</v>
          </cell>
          <cell r="BG369">
            <v>0.87667265989101995</v>
          </cell>
          <cell r="BH369">
            <v>0.87667265989101995</v>
          </cell>
          <cell r="BI369">
            <v>0.87667265989101995</v>
          </cell>
          <cell r="BJ369">
            <v>0.87667265989101995</v>
          </cell>
          <cell r="BK369">
            <v>0.87667265989101995</v>
          </cell>
          <cell r="BL369">
            <v>0.87667265989101995</v>
          </cell>
          <cell r="BM369">
            <v>0.87667265989101995</v>
          </cell>
          <cell r="BN369">
            <v>0.87667265989101995</v>
          </cell>
          <cell r="BO369">
            <v>0.87667265989101995</v>
          </cell>
          <cell r="BP369">
            <v>0.87667265989101995</v>
          </cell>
          <cell r="BQ369">
            <v>0.87667265989101995</v>
          </cell>
          <cell r="BR369">
            <v>0.87667265989101995</v>
          </cell>
          <cell r="BS369">
            <v>0.87667265989101995</v>
          </cell>
          <cell r="BT369">
            <v>0.87667265989101995</v>
          </cell>
          <cell r="BU369">
            <v>0.87667265989101995</v>
          </cell>
          <cell r="BV369">
            <v>0.87667265989101995</v>
          </cell>
          <cell r="BW369">
            <v>0.87667265989101995</v>
          </cell>
          <cell r="BX369">
            <v>0.87667265989101995</v>
          </cell>
          <cell r="BY369">
            <v>0.87667265989101995</v>
          </cell>
          <cell r="BZ369">
            <v>0.87667265989101995</v>
          </cell>
          <cell r="CA369">
            <v>0.87667265989101995</v>
          </cell>
          <cell r="CB369">
            <v>0.87667265989101995</v>
          </cell>
          <cell r="CC369">
            <v>0.87667265989101995</v>
          </cell>
          <cell r="CD369">
            <v>0.87667265989101995</v>
          </cell>
          <cell r="CE369">
            <v>0.87667265989101995</v>
          </cell>
          <cell r="CF369">
            <v>0.87667265989101995</v>
          </cell>
          <cell r="CG369">
            <v>0.87667265989101995</v>
          </cell>
          <cell r="CH369">
            <v>0.87667265989101995</v>
          </cell>
          <cell r="CI369">
            <v>0.87667265989101995</v>
          </cell>
          <cell r="CJ369">
            <v>0.87667265989101995</v>
          </cell>
          <cell r="CK369">
            <v>0.87667265989101995</v>
          </cell>
          <cell r="CL369">
            <v>0.87667265989101995</v>
          </cell>
          <cell r="CM369">
            <v>0.87667265989101995</v>
          </cell>
          <cell r="CN369">
            <v>0.87667265989101995</v>
          </cell>
          <cell r="CO369">
            <v>0.87667265989101995</v>
          </cell>
          <cell r="CP369">
            <v>0.87667265989101995</v>
          </cell>
          <cell r="CQ369">
            <v>0.87667265989101995</v>
          </cell>
          <cell r="CR369">
            <v>0.87667265989101995</v>
          </cell>
          <cell r="CS369">
            <v>0.87667265989101995</v>
          </cell>
          <cell r="CT369">
            <v>0.87667265989101995</v>
          </cell>
          <cell r="CU369">
            <v>0.87667265989101995</v>
          </cell>
          <cell r="CV369">
            <v>0.87667265989101995</v>
          </cell>
          <cell r="CW369">
            <v>0.87667265989101995</v>
          </cell>
          <cell r="CX369">
            <v>0.87667265989101995</v>
          </cell>
          <cell r="CY369">
            <v>0.87667265989101995</v>
          </cell>
          <cell r="CZ369">
            <v>0.87667265989101995</v>
          </cell>
          <cell r="DA369">
            <v>0.87667265989101995</v>
          </cell>
          <cell r="DB369">
            <v>0.87667265989101995</v>
          </cell>
          <cell r="DC369">
            <v>0.87667265989101995</v>
          </cell>
          <cell r="DD369">
            <v>0.87667265989101995</v>
          </cell>
          <cell r="DE369">
            <v>0.87667265989101995</v>
          </cell>
          <cell r="DF369">
            <v>0.87667265989101995</v>
          </cell>
          <cell r="DG369">
            <v>0.87667265989101995</v>
          </cell>
          <cell r="DH369">
            <v>0.87667265989101995</v>
          </cell>
          <cell r="DI369">
            <v>0.87667265989101995</v>
          </cell>
          <cell r="DJ369">
            <v>0.87667265989101995</v>
          </cell>
        </row>
        <row r="370">
          <cell r="M370" t="str">
            <v>tonne</v>
          </cell>
          <cell r="N370">
            <v>9.6008055827289995E-2</v>
          </cell>
          <cell r="O370">
            <v>9.6008055827289995E-2</v>
          </cell>
          <cell r="P370">
            <v>9.6008055827289995E-2</v>
          </cell>
          <cell r="Q370">
            <v>9.6008055827289995E-2</v>
          </cell>
          <cell r="R370">
            <v>9.6008055827289995E-2</v>
          </cell>
          <cell r="S370">
            <v>8.2685501526389996E-2</v>
          </cell>
          <cell r="T370">
            <v>8.2685501526389996E-2</v>
          </cell>
          <cell r="U370">
            <v>8.2685501526389996E-2</v>
          </cell>
          <cell r="V370">
            <v>8.2685501526389996E-2</v>
          </cell>
          <cell r="W370">
            <v>8.2685501526389996E-2</v>
          </cell>
          <cell r="X370">
            <v>8.2685501526389996E-2</v>
          </cell>
          <cell r="Y370">
            <v>8.2685501526389996E-2</v>
          </cell>
          <cell r="Z370">
            <v>8.2685501526389996E-2</v>
          </cell>
          <cell r="AA370">
            <v>8.2685501526389996E-2</v>
          </cell>
          <cell r="AB370">
            <v>8.2685501526389996E-2</v>
          </cell>
          <cell r="AC370">
            <v>8.2685501526389996E-2</v>
          </cell>
          <cell r="AD370">
            <v>8.2685501526389996E-2</v>
          </cell>
          <cell r="AE370">
            <v>8.2685501526389996E-2</v>
          </cell>
          <cell r="AF370">
            <v>8.2685501526389996E-2</v>
          </cell>
          <cell r="AG370">
            <v>8.2685501526389996E-2</v>
          </cell>
          <cell r="AH370">
            <v>8.2685501526389996E-2</v>
          </cell>
          <cell r="AI370">
            <v>8.2685501526389996E-2</v>
          </cell>
          <cell r="AJ370">
            <v>8.2685501526389996E-2</v>
          </cell>
          <cell r="AK370">
            <v>8.2685501526389996E-2</v>
          </cell>
          <cell r="AL370">
            <v>8.2685501526389996E-2</v>
          </cell>
          <cell r="AM370">
            <v>8.2685501526389996E-2</v>
          </cell>
          <cell r="AN370">
            <v>8.2685501526389996E-2</v>
          </cell>
          <cell r="AO370">
            <v>8.2685501526389996E-2</v>
          </cell>
          <cell r="AP370">
            <v>8.2685501526389996E-2</v>
          </cell>
          <cell r="AQ370">
            <v>8.2685501526389996E-2</v>
          </cell>
          <cell r="AR370">
            <v>8.2685501526389996E-2</v>
          </cell>
          <cell r="AS370">
            <v>8.2685501526389996E-2</v>
          </cell>
          <cell r="AT370">
            <v>8.2685501526389996E-2</v>
          </cell>
          <cell r="AU370">
            <v>8.2685501526389996E-2</v>
          </cell>
          <cell r="AV370">
            <v>8.2685501526389996E-2</v>
          </cell>
          <cell r="AW370">
            <v>8.2685501526389996E-2</v>
          </cell>
          <cell r="AX370">
            <v>8.2685501526389996E-2</v>
          </cell>
          <cell r="AY370">
            <v>8.2685501526389996E-2</v>
          </cell>
          <cell r="AZ370">
            <v>8.2685501526389996E-2</v>
          </cell>
          <cell r="BA370">
            <v>8.2685501526389996E-2</v>
          </cell>
          <cell r="BB370">
            <v>8.2685501526389996E-2</v>
          </cell>
          <cell r="BC370">
            <v>8.2685501526389996E-2</v>
          </cell>
          <cell r="BD370">
            <v>8.2685501526389996E-2</v>
          </cell>
          <cell r="BE370">
            <v>8.2685501526389996E-2</v>
          </cell>
          <cell r="BF370">
            <v>8.2685501526389996E-2</v>
          </cell>
          <cell r="BG370">
            <v>8.2685501526389996E-2</v>
          </cell>
          <cell r="BH370">
            <v>8.2685501526389996E-2</v>
          </cell>
          <cell r="BI370">
            <v>8.2685501526389996E-2</v>
          </cell>
          <cell r="BJ370">
            <v>8.2685501526389996E-2</v>
          </cell>
          <cell r="BK370">
            <v>8.2685501526389996E-2</v>
          </cell>
          <cell r="BL370">
            <v>8.2685501526389996E-2</v>
          </cell>
          <cell r="BM370">
            <v>8.2685501526389996E-2</v>
          </cell>
          <cell r="BN370">
            <v>8.2685501526389996E-2</v>
          </cell>
          <cell r="BO370">
            <v>8.2685501526389996E-2</v>
          </cell>
          <cell r="BP370">
            <v>8.2685501526389996E-2</v>
          </cell>
          <cell r="BQ370">
            <v>8.2685501526389996E-2</v>
          </cell>
          <cell r="BR370">
            <v>8.2685501526389996E-2</v>
          </cell>
          <cell r="BS370">
            <v>8.2685501526389996E-2</v>
          </cell>
          <cell r="BT370">
            <v>8.2685501526389996E-2</v>
          </cell>
          <cell r="BU370">
            <v>8.2685501526389996E-2</v>
          </cell>
          <cell r="BV370">
            <v>8.2685501526389996E-2</v>
          </cell>
          <cell r="BW370">
            <v>8.2685501526389996E-2</v>
          </cell>
          <cell r="BX370">
            <v>8.2685501526389996E-2</v>
          </cell>
          <cell r="BY370">
            <v>8.2685501526389996E-2</v>
          </cell>
          <cell r="BZ370">
            <v>8.2685501526389996E-2</v>
          </cell>
          <cell r="CA370">
            <v>8.2685501526389996E-2</v>
          </cell>
          <cell r="CB370">
            <v>8.2685501526389996E-2</v>
          </cell>
          <cell r="CC370">
            <v>8.2685501526389996E-2</v>
          </cell>
          <cell r="CD370">
            <v>8.2685501526389996E-2</v>
          </cell>
          <cell r="CE370">
            <v>8.2685501526389996E-2</v>
          </cell>
          <cell r="CF370">
            <v>8.2685501526389996E-2</v>
          </cell>
          <cell r="CG370">
            <v>8.2685501526389996E-2</v>
          </cell>
          <cell r="CH370">
            <v>8.2685501526389996E-2</v>
          </cell>
          <cell r="CI370">
            <v>8.2685501526389996E-2</v>
          </cell>
          <cell r="CJ370">
            <v>8.2685501526389996E-2</v>
          </cell>
          <cell r="CK370">
            <v>8.2685501526389996E-2</v>
          </cell>
          <cell r="CL370">
            <v>8.2685501526389996E-2</v>
          </cell>
          <cell r="CM370">
            <v>8.2685501526389996E-2</v>
          </cell>
          <cell r="CN370">
            <v>8.2685501526389996E-2</v>
          </cell>
          <cell r="CO370">
            <v>8.2685501526389996E-2</v>
          </cell>
          <cell r="CP370">
            <v>8.2685501526389996E-2</v>
          </cell>
          <cell r="CQ370">
            <v>8.2685501526389996E-2</v>
          </cell>
          <cell r="CR370">
            <v>8.2685501526389996E-2</v>
          </cell>
          <cell r="CS370">
            <v>8.2685501526389996E-2</v>
          </cell>
          <cell r="CT370">
            <v>8.2685501526389996E-2</v>
          </cell>
          <cell r="CU370">
            <v>8.2685501526389996E-2</v>
          </cell>
          <cell r="CV370">
            <v>8.2685501526389996E-2</v>
          </cell>
          <cell r="CW370">
            <v>8.2685501526389996E-2</v>
          </cell>
          <cell r="CX370">
            <v>8.2685501526389996E-2</v>
          </cell>
          <cell r="CY370">
            <v>8.2685501526389996E-2</v>
          </cell>
          <cell r="CZ370">
            <v>8.2685501526389996E-2</v>
          </cell>
          <cell r="DA370">
            <v>8.2685501526389996E-2</v>
          </cell>
          <cell r="DB370">
            <v>8.2685501526389996E-2</v>
          </cell>
          <cell r="DC370">
            <v>8.2685501526389996E-2</v>
          </cell>
          <cell r="DD370">
            <v>8.2685501526389996E-2</v>
          </cell>
          <cell r="DE370">
            <v>8.2685501526389996E-2</v>
          </cell>
          <cell r="DF370">
            <v>8.2685501526389996E-2</v>
          </cell>
          <cell r="DG370">
            <v>8.2685501526389996E-2</v>
          </cell>
          <cell r="DH370">
            <v>8.2685501526389996E-2</v>
          </cell>
          <cell r="DI370">
            <v>8.2685501526389996E-2</v>
          </cell>
          <cell r="DJ370">
            <v>8.2685501526389996E-2</v>
          </cell>
        </row>
        <row r="371">
          <cell r="M371" t="str">
            <v>tonne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</row>
        <row r="372">
          <cell r="M372" t="str">
            <v>tonne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</row>
        <row r="373">
          <cell r="M373" t="str">
            <v>tonne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</row>
        <row r="374">
          <cell r="M374" t="str">
            <v>tonne</v>
          </cell>
          <cell r="N374">
            <v>5.2377843519400002E-2</v>
          </cell>
          <cell r="O374">
            <v>5.2377843519400002E-2</v>
          </cell>
          <cell r="P374">
            <v>5.2377843519400002E-2</v>
          </cell>
          <cell r="Q374">
            <v>5.2377843519400002E-2</v>
          </cell>
          <cell r="R374">
            <v>5.2377843519400002E-2</v>
          </cell>
          <cell r="S374">
            <v>4.0641838582589997E-2</v>
          </cell>
          <cell r="T374">
            <v>4.0641838582589997E-2</v>
          </cell>
          <cell r="U374">
            <v>4.0641838582589997E-2</v>
          </cell>
          <cell r="V374">
            <v>4.0641838582589997E-2</v>
          </cell>
          <cell r="W374">
            <v>4.0641838582589997E-2</v>
          </cell>
          <cell r="X374">
            <v>4.0641838582589997E-2</v>
          </cell>
          <cell r="Y374">
            <v>4.0641838582589997E-2</v>
          </cell>
          <cell r="Z374">
            <v>4.0641838582589997E-2</v>
          </cell>
          <cell r="AA374">
            <v>4.0641838582589997E-2</v>
          </cell>
          <cell r="AB374">
            <v>4.0641838582589997E-2</v>
          </cell>
          <cell r="AC374">
            <v>4.0641838582589997E-2</v>
          </cell>
          <cell r="AD374">
            <v>4.0641838582589997E-2</v>
          </cell>
          <cell r="AE374">
            <v>4.0641838582589997E-2</v>
          </cell>
          <cell r="AF374">
            <v>4.0641838582589997E-2</v>
          </cell>
          <cell r="AG374">
            <v>4.0641838582589997E-2</v>
          </cell>
          <cell r="AH374">
            <v>4.0641838582589997E-2</v>
          </cell>
          <cell r="AI374">
            <v>4.0641838582589997E-2</v>
          </cell>
          <cell r="AJ374">
            <v>4.0641838582589997E-2</v>
          </cell>
          <cell r="AK374">
            <v>4.0641838582589997E-2</v>
          </cell>
          <cell r="AL374">
            <v>4.0641838582589997E-2</v>
          </cell>
          <cell r="AM374">
            <v>4.0641838582589997E-2</v>
          </cell>
          <cell r="AN374">
            <v>4.0641838582589997E-2</v>
          </cell>
          <cell r="AO374">
            <v>4.0641838582589997E-2</v>
          </cell>
          <cell r="AP374">
            <v>4.0641838582589997E-2</v>
          </cell>
          <cell r="AQ374">
            <v>4.0641838582589997E-2</v>
          </cell>
          <cell r="AR374">
            <v>4.0641838582589997E-2</v>
          </cell>
          <cell r="AS374">
            <v>4.0641838582589997E-2</v>
          </cell>
          <cell r="AT374">
            <v>4.0641838582589997E-2</v>
          </cell>
          <cell r="AU374">
            <v>4.0641838582589997E-2</v>
          </cell>
          <cell r="AV374">
            <v>4.0641838582589997E-2</v>
          </cell>
          <cell r="AW374">
            <v>4.0641838582589997E-2</v>
          </cell>
          <cell r="AX374">
            <v>4.0641838582589997E-2</v>
          </cell>
          <cell r="AY374">
            <v>4.0641838582589997E-2</v>
          </cell>
          <cell r="AZ374">
            <v>4.0641838582589997E-2</v>
          </cell>
          <cell r="BA374">
            <v>4.0641838582589997E-2</v>
          </cell>
          <cell r="BB374">
            <v>4.0641838582589997E-2</v>
          </cell>
          <cell r="BC374">
            <v>4.0641838582589997E-2</v>
          </cell>
          <cell r="BD374">
            <v>4.0641838582589997E-2</v>
          </cell>
          <cell r="BE374">
            <v>4.0641838582589997E-2</v>
          </cell>
          <cell r="BF374">
            <v>4.0641838582589997E-2</v>
          </cell>
          <cell r="BG374">
            <v>4.0641838582589997E-2</v>
          </cell>
          <cell r="BH374">
            <v>4.0641838582589997E-2</v>
          </cell>
          <cell r="BI374">
            <v>4.0641838582589997E-2</v>
          </cell>
          <cell r="BJ374">
            <v>4.0641838582589997E-2</v>
          </cell>
          <cell r="BK374">
            <v>4.0641838582589997E-2</v>
          </cell>
          <cell r="BL374">
            <v>4.0641838582589997E-2</v>
          </cell>
          <cell r="BM374">
            <v>4.0641838582589997E-2</v>
          </cell>
          <cell r="BN374">
            <v>4.0641838582589997E-2</v>
          </cell>
          <cell r="BO374">
            <v>4.0641838582589997E-2</v>
          </cell>
          <cell r="BP374">
            <v>4.0641838582589997E-2</v>
          </cell>
          <cell r="BQ374">
            <v>4.0641838582589997E-2</v>
          </cell>
          <cell r="BR374">
            <v>4.0641838582589997E-2</v>
          </cell>
          <cell r="BS374">
            <v>4.0641838582589997E-2</v>
          </cell>
          <cell r="BT374">
            <v>4.0641838582589997E-2</v>
          </cell>
          <cell r="BU374">
            <v>4.0641838582589997E-2</v>
          </cell>
          <cell r="BV374">
            <v>4.0641838582589997E-2</v>
          </cell>
          <cell r="BW374">
            <v>4.0641838582589997E-2</v>
          </cell>
          <cell r="BX374">
            <v>4.0641838582589997E-2</v>
          </cell>
          <cell r="BY374">
            <v>4.0641838582589997E-2</v>
          </cell>
          <cell r="BZ374">
            <v>4.0641838582589997E-2</v>
          </cell>
          <cell r="CA374">
            <v>4.0641838582589997E-2</v>
          </cell>
          <cell r="CB374">
            <v>4.0641838582589997E-2</v>
          </cell>
          <cell r="CC374">
            <v>4.0641838582589997E-2</v>
          </cell>
          <cell r="CD374">
            <v>4.0641838582589997E-2</v>
          </cell>
          <cell r="CE374">
            <v>4.0641838582589997E-2</v>
          </cell>
          <cell r="CF374">
            <v>4.0641838582589997E-2</v>
          </cell>
          <cell r="CG374">
            <v>4.0641838582589997E-2</v>
          </cell>
          <cell r="CH374">
            <v>4.0641838582589997E-2</v>
          </cell>
          <cell r="CI374">
            <v>4.0641838582589997E-2</v>
          </cell>
          <cell r="CJ374">
            <v>4.0641838582589997E-2</v>
          </cell>
          <cell r="CK374">
            <v>4.0641838582589997E-2</v>
          </cell>
          <cell r="CL374">
            <v>4.0641838582589997E-2</v>
          </cell>
          <cell r="CM374">
            <v>4.0641838582589997E-2</v>
          </cell>
          <cell r="CN374">
            <v>4.0641838582589997E-2</v>
          </cell>
          <cell r="CO374">
            <v>4.0641838582589997E-2</v>
          </cell>
          <cell r="CP374">
            <v>4.0641838582589997E-2</v>
          </cell>
          <cell r="CQ374">
            <v>4.0641838582589997E-2</v>
          </cell>
          <cell r="CR374">
            <v>4.0641838582589997E-2</v>
          </cell>
          <cell r="CS374">
            <v>4.0641838582589997E-2</v>
          </cell>
          <cell r="CT374">
            <v>4.0641838582589997E-2</v>
          </cell>
          <cell r="CU374">
            <v>4.0641838582589997E-2</v>
          </cell>
          <cell r="CV374">
            <v>4.0641838582589997E-2</v>
          </cell>
          <cell r="CW374">
            <v>4.0641838582589997E-2</v>
          </cell>
          <cell r="CX374">
            <v>4.0641838582589997E-2</v>
          </cell>
          <cell r="CY374">
            <v>4.0641838582589997E-2</v>
          </cell>
          <cell r="CZ374">
            <v>4.0641838582589997E-2</v>
          </cell>
          <cell r="DA374">
            <v>4.0641838582589997E-2</v>
          </cell>
          <cell r="DB374">
            <v>4.0641838582589997E-2</v>
          </cell>
          <cell r="DC374">
            <v>4.0641838582589997E-2</v>
          </cell>
          <cell r="DD374">
            <v>4.0641838582589997E-2</v>
          </cell>
          <cell r="DE374">
            <v>4.0641838582589997E-2</v>
          </cell>
          <cell r="DF374">
            <v>4.0641838582589997E-2</v>
          </cell>
          <cell r="DG374">
            <v>4.0641838582589997E-2</v>
          </cell>
          <cell r="DH374">
            <v>4.0641838582589997E-2</v>
          </cell>
          <cell r="DI374">
            <v>4.0641838582589997E-2</v>
          </cell>
          <cell r="DJ374">
            <v>4.0641838582589997E-2</v>
          </cell>
        </row>
        <row r="375">
          <cell r="M375" t="str">
            <v>tonne</v>
          </cell>
          <cell r="N375">
            <v>0.14838589899999999</v>
          </cell>
          <cell r="O375">
            <v>0.14838589899999999</v>
          </cell>
          <cell r="P375">
            <v>0.14838589899999999</v>
          </cell>
          <cell r="Q375">
            <v>0.14838589899999999</v>
          </cell>
          <cell r="R375">
            <v>0.14838589899999999</v>
          </cell>
          <cell r="S375">
            <v>0.12332733999999999</v>
          </cell>
          <cell r="T375">
            <v>0.12332733999999999</v>
          </cell>
          <cell r="U375">
            <v>0.12332733999999999</v>
          </cell>
          <cell r="V375">
            <v>0.12332733999999999</v>
          </cell>
          <cell r="W375">
            <v>0.12332733999999999</v>
          </cell>
          <cell r="X375">
            <v>0.12332733999999999</v>
          </cell>
          <cell r="Y375">
            <v>0.12332733999999999</v>
          </cell>
          <cell r="Z375">
            <v>0.12332733999999999</v>
          </cell>
          <cell r="AA375">
            <v>0.12332733999999999</v>
          </cell>
          <cell r="AB375">
            <v>0.12332733999999999</v>
          </cell>
          <cell r="AC375">
            <v>0.12332733999999999</v>
          </cell>
          <cell r="AD375">
            <v>0.12332733999999999</v>
          </cell>
          <cell r="AE375">
            <v>0.12332733999999999</v>
          </cell>
          <cell r="AF375">
            <v>0.12332733999999999</v>
          </cell>
          <cell r="AG375">
            <v>0.12332733999999999</v>
          </cell>
          <cell r="AH375">
            <v>0.12332733999999999</v>
          </cell>
          <cell r="AI375">
            <v>0.12332733999999999</v>
          </cell>
          <cell r="AJ375">
            <v>0.12332733999999999</v>
          </cell>
          <cell r="AK375">
            <v>0.12332733999999999</v>
          </cell>
          <cell r="AL375">
            <v>0.12332733999999999</v>
          </cell>
          <cell r="AM375">
            <v>0.12332733999999999</v>
          </cell>
          <cell r="AN375">
            <v>0.12332733999999999</v>
          </cell>
          <cell r="AO375">
            <v>0.12332733999999999</v>
          </cell>
          <cell r="AP375">
            <v>0.12332733999999999</v>
          </cell>
          <cell r="AQ375">
            <v>0.12332733999999999</v>
          </cell>
          <cell r="AR375">
            <v>0.12332733999999999</v>
          </cell>
          <cell r="AS375">
            <v>0.12332733999999999</v>
          </cell>
          <cell r="AT375">
            <v>0.12332733999999999</v>
          </cell>
          <cell r="AU375">
            <v>0.12332733999999999</v>
          </cell>
          <cell r="AV375">
            <v>0.12332733999999999</v>
          </cell>
          <cell r="AW375">
            <v>0.12332733999999999</v>
          </cell>
          <cell r="AX375">
            <v>0.12332733999999999</v>
          </cell>
          <cell r="AY375">
            <v>0.12332733999999999</v>
          </cell>
          <cell r="AZ375">
            <v>0.12332733999999999</v>
          </cell>
          <cell r="BA375">
            <v>0.12332733999999999</v>
          </cell>
          <cell r="BB375">
            <v>0.12332733999999999</v>
          </cell>
          <cell r="BC375">
            <v>0.12332733999999999</v>
          </cell>
          <cell r="BD375">
            <v>0.12332733999999999</v>
          </cell>
          <cell r="BE375">
            <v>0.12332733999999999</v>
          </cell>
          <cell r="BF375">
            <v>0.12332733999999999</v>
          </cell>
          <cell r="BG375">
            <v>0.12332733999999999</v>
          </cell>
          <cell r="BH375">
            <v>0.12332733999999999</v>
          </cell>
          <cell r="BI375">
            <v>0.12332733999999999</v>
          </cell>
          <cell r="BJ375">
            <v>0.12332733999999999</v>
          </cell>
          <cell r="BK375">
            <v>0.12332733999999999</v>
          </cell>
          <cell r="BL375">
            <v>0.12332733999999999</v>
          </cell>
          <cell r="BM375">
            <v>0.12332733999999999</v>
          </cell>
          <cell r="BN375">
            <v>0.12332733999999999</v>
          </cell>
          <cell r="BO375">
            <v>0.12332733999999999</v>
          </cell>
          <cell r="BP375">
            <v>0.12332733999999999</v>
          </cell>
          <cell r="BQ375">
            <v>0.12332733999999999</v>
          </cell>
          <cell r="BR375">
            <v>0.12332733999999999</v>
          </cell>
          <cell r="BS375">
            <v>0.12332733999999999</v>
          </cell>
          <cell r="BT375">
            <v>0.12332733999999999</v>
          </cell>
          <cell r="BU375">
            <v>0.12332733999999999</v>
          </cell>
          <cell r="BV375">
            <v>0.12332733999999999</v>
          </cell>
          <cell r="BW375">
            <v>0.12332733999999999</v>
          </cell>
          <cell r="BX375">
            <v>0.12332733999999999</v>
          </cell>
          <cell r="BY375">
            <v>0.12332733999999999</v>
          </cell>
          <cell r="BZ375">
            <v>0.12332733999999999</v>
          </cell>
          <cell r="CA375">
            <v>0.12332733999999999</v>
          </cell>
          <cell r="CB375">
            <v>0.12332733999999999</v>
          </cell>
          <cell r="CC375">
            <v>0.12332733999999999</v>
          </cell>
          <cell r="CD375">
            <v>0.12332733999999999</v>
          </cell>
          <cell r="CE375">
            <v>0.12332733999999999</v>
          </cell>
          <cell r="CF375">
            <v>0.12332733999999999</v>
          </cell>
          <cell r="CG375">
            <v>0.12332733999999999</v>
          </cell>
          <cell r="CH375">
            <v>0.12332733999999999</v>
          </cell>
          <cell r="CI375">
            <v>0.12332733999999999</v>
          </cell>
          <cell r="CJ375">
            <v>0.12332733999999999</v>
          </cell>
          <cell r="CK375">
            <v>0.12332733999999999</v>
          </cell>
          <cell r="CL375">
            <v>0.12332733999999999</v>
          </cell>
          <cell r="CM375">
            <v>0.12332733999999999</v>
          </cell>
          <cell r="CN375">
            <v>0.12332733999999999</v>
          </cell>
          <cell r="CO375">
            <v>0.12332733999999999</v>
          </cell>
          <cell r="CP375">
            <v>0.12332733999999999</v>
          </cell>
          <cell r="CQ375">
            <v>0.12332733999999999</v>
          </cell>
          <cell r="CR375">
            <v>0.12332733999999999</v>
          </cell>
          <cell r="CS375">
            <v>0.12332733999999999</v>
          </cell>
          <cell r="CT375">
            <v>0.12332733999999999</v>
          </cell>
          <cell r="CU375">
            <v>0.12332733999999999</v>
          </cell>
          <cell r="CV375">
            <v>0.12332733999999999</v>
          </cell>
          <cell r="CW375">
            <v>0.12332733999999999</v>
          </cell>
          <cell r="CX375">
            <v>0.12332733999999999</v>
          </cell>
          <cell r="CY375">
            <v>0.12332733999999999</v>
          </cell>
          <cell r="CZ375">
            <v>0.12332733999999999</v>
          </cell>
          <cell r="DA375">
            <v>0.12332733999999999</v>
          </cell>
          <cell r="DB375">
            <v>0.12332733999999999</v>
          </cell>
          <cell r="DC375">
            <v>0.12332733999999999</v>
          </cell>
          <cell r="DD375">
            <v>0.12332733999999999</v>
          </cell>
          <cell r="DE375">
            <v>0.12332733999999999</v>
          </cell>
          <cell r="DF375">
            <v>0.12332733999999999</v>
          </cell>
          <cell r="DG375">
            <v>0.12332733999999999</v>
          </cell>
          <cell r="DH375">
            <v>0.12332733999999999</v>
          </cell>
          <cell r="DI375">
            <v>0.12332733999999999</v>
          </cell>
          <cell r="DJ375">
            <v>0.12332733999999999</v>
          </cell>
        </row>
        <row r="376">
          <cell r="M376" t="str">
            <v>tonne</v>
          </cell>
          <cell r="N376">
            <v>1</v>
          </cell>
          <cell r="O376">
            <v>1</v>
          </cell>
          <cell r="P376">
            <v>1</v>
          </cell>
          <cell r="Q376">
            <v>1</v>
          </cell>
          <cell r="R376">
            <v>1</v>
          </cell>
          <cell r="S376">
            <v>1</v>
          </cell>
          <cell r="T376">
            <v>1</v>
          </cell>
          <cell r="U376">
            <v>1</v>
          </cell>
          <cell r="V376">
            <v>1</v>
          </cell>
          <cell r="W376">
            <v>1</v>
          </cell>
          <cell r="X376">
            <v>1</v>
          </cell>
          <cell r="Y376">
            <v>1</v>
          </cell>
          <cell r="Z376">
            <v>1</v>
          </cell>
          <cell r="AA376">
            <v>1</v>
          </cell>
          <cell r="AB376">
            <v>1</v>
          </cell>
          <cell r="AC376">
            <v>1</v>
          </cell>
          <cell r="AD376">
            <v>1</v>
          </cell>
          <cell r="AE376">
            <v>1</v>
          </cell>
          <cell r="AF376">
            <v>1</v>
          </cell>
          <cell r="AG376">
            <v>1</v>
          </cell>
          <cell r="AH376">
            <v>1</v>
          </cell>
          <cell r="AI376">
            <v>1</v>
          </cell>
          <cell r="AJ376">
            <v>1</v>
          </cell>
          <cell r="AK376">
            <v>1</v>
          </cell>
          <cell r="AL376">
            <v>1</v>
          </cell>
          <cell r="AM376">
            <v>1</v>
          </cell>
          <cell r="AN376">
            <v>1</v>
          </cell>
          <cell r="AO376">
            <v>1</v>
          </cell>
          <cell r="AP376">
            <v>1</v>
          </cell>
          <cell r="AQ376">
            <v>1</v>
          </cell>
          <cell r="AR376">
            <v>1</v>
          </cell>
          <cell r="AS376">
            <v>1</v>
          </cell>
          <cell r="AT376">
            <v>1</v>
          </cell>
          <cell r="AU376">
            <v>1</v>
          </cell>
          <cell r="AV376">
            <v>1</v>
          </cell>
          <cell r="AW376">
            <v>1</v>
          </cell>
          <cell r="AX376">
            <v>1</v>
          </cell>
          <cell r="AY376">
            <v>1</v>
          </cell>
          <cell r="AZ376">
            <v>1</v>
          </cell>
          <cell r="BA376">
            <v>1</v>
          </cell>
          <cell r="BB376">
            <v>1</v>
          </cell>
          <cell r="BC376">
            <v>1</v>
          </cell>
          <cell r="BD376">
            <v>1</v>
          </cell>
          <cell r="BE376">
            <v>1</v>
          </cell>
          <cell r="BF376">
            <v>1</v>
          </cell>
          <cell r="BG376">
            <v>1</v>
          </cell>
          <cell r="BH376">
            <v>1</v>
          </cell>
          <cell r="BI376">
            <v>1</v>
          </cell>
          <cell r="BJ376">
            <v>1</v>
          </cell>
          <cell r="BK376">
            <v>1</v>
          </cell>
          <cell r="BL376">
            <v>1</v>
          </cell>
          <cell r="BM376">
            <v>1</v>
          </cell>
          <cell r="BN376">
            <v>1</v>
          </cell>
          <cell r="BO376">
            <v>1</v>
          </cell>
          <cell r="BP376">
            <v>1</v>
          </cell>
          <cell r="BQ376">
            <v>1</v>
          </cell>
          <cell r="BR376">
            <v>1</v>
          </cell>
          <cell r="BS376">
            <v>1</v>
          </cell>
          <cell r="BT376">
            <v>1</v>
          </cell>
          <cell r="BU376">
            <v>1</v>
          </cell>
          <cell r="BV376">
            <v>1</v>
          </cell>
          <cell r="BW376">
            <v>1</v>
          </cell>
          <cell r="BX376">
            <v>1</v>
          </cell>
          <cell r="BY376">
            <v>1</v>
          </cell>
          <cell r="BZ376">
            <v>1</v>
          </cell>
          <cell r="CA376">
            <v>1</v>
          </cell>
          <cell r="CB376">
            <v>1</v>
          </cell>
          <cell r="CC376">
            <v>1</v>
          </cell>
          <cell r="CD376">
            <v>1</v>
          </cell>
          <cell r="CE376">
            <v>1</v>
          </cell>
          <cell r="CF376">
            <v>1</v>
          </cell>
          <cell r="CG376">
            <v>1</v>
          </cell>
          <cell r="CH376">
            <v>1</v>
          </cell>
          <cell r="CI376">
            <v>1</v>
          </cell>
          <cell r="CJ376">
            <v>1</v>
          </cell>
          <cell r="CK376">
            <v>1</v>
          </cell>
          <cell r="CL376">
            <v>1</v>
          </cell>
          <cell r="CM376">
            <v>1</v>
          </cell>
          <cell r="CN376">
            <v>1</v>
          </cell>
          <cell r="CO376">
            <v>1</v>
          </cell>
          <cell r="CP376">
            <v>1</v>
          </cell>
          <cell r="CQ376">
            <v>1</v>
          </cell>
          <cell r="CR376">
            <v>1</v>
          </cell>
          <cell r="CS376">
            <v>1</v>
          </cell>
          <cell r="CT376">
            <v>1</v>
          </cell>
          <cell r="CU376">
            <v>1</v>
          </cell>
          <cell r="CV376">
            <v>1</v>
          </cell>
          <cell r="CW376">
            <v>1</v>
          </cell>
          <cell r="CX376">
            <v>1</v>
          </cell>
          <cell r="CY376">
            <v>1</v>
          </cell>
          <cell r="CZ376">
            <v>1</v>
          </cell>
          <cell r="DA376">
            <v>1</v>
          </cell>
          <cell r="DB376">
            <v>1</v>
          </cell>
          <cell r="DC376">
            <v>1</v>
          </cell>
          <cell r="DD376">
            <v>1</v>
          </cell>
          <cell r="DE376">
            <v>1</v>
          </cell>
          <cell r="DF376">
            <v>1</v>
          </cell>
          <cell r="DG376">
            <v>1</v>
          </cell>
          <cell r="DH376">
            <v>1</v>
          </cell>
          <cell r="DI376">
            <v>1</v>
          </cell>
          <cell r="DJ376">
            <v>1</v>
          </cell>
        </row>
        <row r="377">
          <cell r="M377" t="str">
            <v>tonne</v>
          </cell>
          <cell r="N377">
            <v>8.0950360373160002E-2</v>
          </cell>
          <cell r="O377">
            <v>8.0950360373160002E-2</v>
          </cell>
          <cell r="P377">
            <v>8.0950360373160002E-2</v>
          </cell>
          <cell r="Q377">
            <v>8.0950360373160002E-2</v>
          </cell>
          <cell r="R377">
            <v>8.0950360373160002E-2</v>
          </cell>
          <cell r="S377">
            <v>5.6443864981300003E-2</v>
          </cell>
          <cell r="T377">
            <v>5.6443864981300003E-2</v>
          </cell>
          <cell r="U377">
            <v>5.6443864981300003E-2</v>
          </cell>
          <cell r="V377">
            <v>5.6443864981300003E-2</v>
          </cell>
          <cell r="W377">
            <v>5.6443864981300003E-2</v>
          </cell>
          <cell r="X377">
            <v>5.9265117598340002E-2</v>
          </cell>
          <cell r="Y377">
            <v>5.9265117598340002E-2</v>
          </cell>
          <cell r="Z377">
            <v>5.9265117598340002E-2</v>
          </cell>
          <cell r="AA377">
            <v>5.9265117598340002E-2</v>
          </cell>
          <cell r="AB377">
            <v>5.9265117598340002E-2</v>
          </cell>
          <cell r="AC377">
            <v>5.2979527116100003E-2</v>
          </cell>
          <cell r="AD377">
            <v>5.2979527116100003E-2</v>
          </cell>
          <cell r="AE377">
            <v>5.2979527116100003E-2</v>
          </cell>
          <cell r="AF377">
            <v>5.2979527116100003E-2</v>
          </cell>
          <cell r="AG377">
            <v>5.2979527116100003E-2</v>
          </cell>
          <cell r="AH377">
            <v>7.0340042093179997E-2</v>
          </cell>
          <cell r="AI377">
            <v>7.0340042093179997E-2</v>
          </cell>
          <cell r="AJ377">
            <v>7.0340042093179997E-2</v>
          </cell>
          <cell r="AK377">
            <v>7.0340042093179997E-2</v>
          </cell>
          <cell r="AL377">
            <v>7.0340042093179997E-2</v>
          </cell>
          <cell r="AM377">
            <v>7.6570179521139994E-2</v>
          </cell>
          <cell r="AN377">
            <v>7.6570179521139994E-2</v>
          </cell>
          <cell r="AO377">
            <v>7.6570179521139994E-2</v>
          </cell>
          <cell r="AP377">
            <v>7.6570179521139994E-2</v>
          </cell>
          <cell r="AQ377">
            <v>7.6570179521139994E-2</v>
          </cell>
          <cell r="AR377">
            <v>8.3303211155839996E-2</v>
          </cell>
          <cell r="AS377">
            <v>8.3303211155839996E-2</v>
          </cell>
          <cell r="AT377">
            <v>8.3303211155839996E-2</v>
          </cell>
          <cell r="AU377">
            <v>8.3303211155839996E-2</v>
          </cell>
          <cell r="AV377">
            <v>8.3303211155839996E-2</v>
          </cell>
          <cell r="AW377">
            <v>9.0570850092939997E-2</v>
          </cell>
          <cell r="AX377">
            <v>9.0570850092939997E-2</v>
          </cell>
          <cell r="AY377">
            <v>9.0570850092939997E-2</v>
          </cell>
          <cell r="AZ377">
            <v>9.0570850092939997E-2</v>
          </cell>
          <cell r="BA377">
            <v>9.0570850092939997E-2</v>
          </cell>
          <cell r="BB377">
            <v>9.0570850092939997E-2</v>
          </cell>
          <cell r="BC377">
            <v>9.0570850092939997E-2</v>
          </cell>
          <cell r="BD377">
            <v>9.0570850092939997E-2</v>
          </cell>
          <cell r="BE377">
            <v>9.0570850092939997E-2</v>
          </cell>
          <cell r="BF377">
            <v>9.0570850092939997E-2</v>
          </cell>
          <cell r="BG377">
            <v>9.0570850092939997E-2</v>
          </cell>
          <cell r="BH377">
            <v>9.0570850092939997E-2</v>
          </cell>
          <cell r="BI377">
            <v>9.0570850092939997E-2</v>
          </cell>
          <cell r="BJ377">
            <v>9.0570850092939997E-2</v>
          </cell>
          <cell r="BK377">
            <v>9.0570850092939997E-2</v>
          </cell>
          <cell r="BL377">
            <v>9.0570850092939997E-2</v>
          </cell>
          <cell r="BM377">
            <v>9.0570850092939997E-2</v>
          </cell>
          <cell r="BN377">
            <v>9.0570850092939997E-2</v>
          </cell>
          <cell r="BO377">
            <v>9.0570850092939997E-2</v>
          </cell>
          <cell r="BP377">
            <v>9.0570850092939997E-2</v>
          </cell>
          <cell r="BQ377">
            <v>9.0570850092939997E-2</v>
          </cell>
          <cell r="BR377">
            <v>9.0570850092939997E-2</v>
          </cell>
          <cell r="BS377">
            <v>9.0570850092939997E-2</v>
          </cell>
          <cell r="BT377">
            <v>9.0570850092939997E-2</v>
          </cell>
          <cell r="BU377">
            <v>9.0570850092939997E-2</v>
          </cell>
          <cell r="BV377">
            <v>9.0570850092939997E-2</v>
          </cell>
          <cell r="BW377">
            <v>9.0570850092939997E-2</v>
          </cell>
          <cell r="BX377">
            <v>9.0570850092939997E-2</v>
          </cell>
          <cell r="BY377">
            <v>9.0570850092939997E-2</v>
          </cell>
          <cell r="BZ377">
            <v>9.0570850092939997E-2</v>
          </cell>
          <cell r="CA377">
            <v>9.0570850092939997E-2</v>
          </cell>
          <cell r="CB377">
            <v>9.0570850092939997E-2</v>
          </cell>
          <cell r="CC377">
            <v>9.0570850092939997E-2</v>
          </cell>
          <cell r="CD377">
            <v>9.0570850092939997E-2</v>
          </cell>
          <cell r="CE377">
            <v>9.0570850092939997E-2</v>
          </cell>
          <cell r="CF377">
            <v>9.0570850092939997E-2</v>
          </cell>
          <cell r="CG377">
            <v>9.0570850092939997E-2</v>
          </cell>
          <cell r="CH377">
            <v>9.0570850092939997E-2</v>
          </cell>
          <cell r="CI377">
            <v>9.0570850092939997E-2</v>
          </cell>
          <cell r="CJ377">
            <v>9.0570850092939997E-2</v>
          </cell>
          <cell r="CK377">
            <v>9.0570850092939997E-2</v>
          </cell>
          <cell r="CL377">
            <v>9.0570850092939997E-2</v>
          </cell>
          <cell r="CM377">
            <v>9.0570850092939997E-2</v>
          </cell>
          <cell r="CN377">
            <v>9.0570850092939997E-2</v>
          </cell>
          <cell r="CO377">
            <v>9.0570850092939997E-2</v>
          </cell>
          <cell r="CP377">
            <v>9.0570850092939997E-2</v>
          </cell>
          <cell r="CQ377">
            <v>9.0570850092939997E-2</v>
          </cell>
          <cell r="CR377">
            <v>9.0570850092939997E-2</v>
          </cell>
          <cell r="CS377">
            <v>9.0570850092939997E-2</v>
          </cell>
          <cell r="CT377">
            <v>9.0570850092939997E-2</v>
          </cell>
          <cell r="CU377">
            <v>9.0570850092939997E-2</v>
          </cell>
          <cell r="CV377">
            <v>9.0570850092939997E-2</v>
          </cell>
          <cell r="CW377">
            <v>9.0570850092939997E-2</v>
          </cell>
          <cell r="CX377">
            <v>9.0570850092939997E-2</v>
          </cell>
          <cell r="CY377">
            <v>9.0570850092939997E-2</v>
          </cell>
          <cell r="CZ377">
            <v>9.0570850092939997E-2</v>
          </cell>
          <cell r="DA377">
            <v>9.0570850092939997E-2</v>
          </cell>
          <cell r="DB377">
            <v>9.0570850092939997E-2</v>
          </cell>
          <cell r="DC377">
            <v>9.0570850092939997E-2</v>
          </cell>
          <cell r="DD377">
            <v>9.0570850092939997E-2</v>
          </cell>
          <cell r="DE377">
            <v>9.0570850092939997E-2</v>
          </cell>
          <cell r="DF377">
            <v>9.0570850092939997E-2</v>
          </cell>
          <cell r="DG377">
            <v>9.0570850092939997E-2</v>
          </cell>
          <cell r="DH377">
            <v>9.0570850092939997E-2</v>
          </cell>
          <cell r="DI377">
            <v>9.0570850092939997E-2</v>
          </cell>
          <cell r="DJ377">
            <v>9.0570850092939997E-2</v>
          </cell>
        </row>
        <row r="378">
          <cell r="M378" t="str">
            <v>GJ</v>
          </cell>
          <cell r="N378">
            <v>2.5000000000000001E-2</v>
          </cell>
          <cell r="O378">
            <v>2.5000000000000001E-2</v>
          </cell>
          <cell r="P378">
            <v>2.5000000000000001E-2</v>
          </cell>
          <cell r="Q378">
            <v>2.5000000000000001E-2</v>
          </cell>
          <cell r="R378">
            <v>2.5000000000000001E-2</v>
          </cell>
          <cell r="S378">
            <v>2.5000000000000001E-2</v>
          </cell>
          <cell r="T378">
            <v>2.5000000000000001E-2</v>
          </cell>
          <cell r="U378">
            <v>2.5000000000000001E-2</v>
          </cell>
          <cell r="V378">
            <v>2.5000000000000001E-2</v>
          </cell>
          <cell r="W378">
            <v>2.5000000000000001E-2</v>
          </cell>
          <cell r="X378">
            <v>2.5000000000000001E-2</v>
          </cell>
          <cell r="Y378">
            <v>2.5000000000000001E-2</v>
          </cell>
          <cell r="Z378">
            <v>2.5000000000000001E-2</v>
          </cell>
          <cell r="AA378">
            <v>2.5000000000000001E-2</v>
          </cell>
          <cell r="AB378">
            <v>2.5000000000000001E-2</v>
          </cell>
          <cell r="AC378">
            <v>2.5000000000000001E-2</v>
          </cell>
          <cell r="AD378">
            <v>2.5000000000000001E-2</v>
          </cell>
          <cell r="AE378">
            <v>2.5000000000000001E-2</v>
          </cell>
          <cell r="AF378">
            <v>2.5000000000000001E-2</v>
          </cell>
          <cell r="AG378">
            <v>2.5000000000000001E-2</v>
          </cell>
          <cell r="AH378">
            <v>2.5000000000000001E-2</v>
          </cell>
          <cell r="AI378">
            <v>2.5000000000000001E-2</v>
          </cell>
          <cell r="AJ378">
            <v>2.5000000000000001E-2</v>
          </cell>
          <cell r="AK378">
            <v>2.5000000000000001E-2</v>
          </cell>
          <cell r="AL378">
            <v>2.5000000000000001E-2</v>
          </cell>
          <cell r="AM378">
            <v>2.5000000000000001E-2</v>
          </cell>
          <cell r="AN378">
            <v>2.5000000000000001E-2</v>
          </cell>
          <cell r="AO378">
            <v>2.5000000000000001E-2</v>
          </cell>
          <cell r="AP378">
            <v>2.5000000000000001E-2</v>
          </cell>
          <cell r="AQ378">
            <v>2.5000000000000001E-2</v>
          </cell>
          <cell r="AR378">
            <v>2.5000000000000001E-2</v>
          </cell>
          <cell r="AS378">
            <v>2.5000000000000001E-2</v>
          </cell>
          <cell r="AT378">
            <v>2.5000000000000001E-2</v>
          </cell>
          <cell r="AU378">
            <v>2.5000000000000001E-2</v>
          </cell>
          <cell r="AV378">
            <v>2.5000000000000001E-2</v>
          </cell>
          <cell r="AW378">
            <v>2.5000000000000001E-2</v>
          </cell>
          <cell r="AX378">
            <v>2.5000000000000001E-2</v>
          </cell>
          <cell r="AY378">
            <v>2.5000000000000001E-2</v>
          </cell>
          <cell r="AZ378">
            <v>2.5000000000000001E-2</v>
          </cell>
          <cell r="BA378">
            <v>2.5000000000000001E-2</v>
          </cell>
          <cell r="BB378">
            <v>2.5000000000000001E-2</v>
          </cell>
          <cell r="BC378">
            <v>2.5000000000000001E-2</v>
          </cell>
          <cell r="BD378">
            <v>2.5000000000000001E-2</v>
          </cell>
          <cell r="BE378">
            <v>2.5000000000000001E-2</v>
          </cell>
          <cell r="BF378">
            <v>2.5000000000000001E-2</v>
          </cell>
          <cell r="BG378">
            <v>2.5000000000000001E-2</v>
          </cell>
          <cell r="BH378">
            <v>2.5000000000000001E-2</v>
          </cell>
          <cell r="BI378">
            <v>2.5000000000000001E-2</v>
          </cell>
          <cell r="BJ378">
            <v>2.5000000000000001E-2</v>
          </cell>
          <cell r="BK378">
            <v>2.5000000000000001E-2</v>
          </cell>
          <cell r="BL378">
            <v>2.5000000000000001E-2</v>
          </cell>
          <cell r="BM378">
            <v>2.5000000000000001E-2</v>
          </cell>
          <cell r="BN378">
            <v>2.5000000000000001E-2</v>
          </cell>
          <cell r="BO378">
            <v>2.5000000000000001E-2</v>
          </cell>
          <cell r="BP378">
            <v>2.5000000000000001E-2</v>
          </cell>
          <cell r="BQ378">
            <v>2.5000000000000001E-2</v>
          </cell>
          <cell r="BR378">
            <v>2.5000000000000001E-2</v>
          </cell>
          <cell r="BS378">
            <v>2.5000000000000001E-2</v>
          </cell>
          <cell r="BT378">
            <v>2.5000000000000001E-2</v>
          </cell>
          <cell r="BU378">
            <v>2.5000000000000001E-2</v>
          </cell>
          <cell r="BV378">
            <v>2.5000000000000001E-2</v>
          </cell>
          <cell r="BW378">
            <v>2.5000000000000001E-2</v>
          </cell>
          <cell r="BX378">
            <v>2.5000000000000001E-2</v>
          </cell>
          <cell r="BY378">
            <v>2.5000000000000001E-2</v>
          </cell>
          <cell r="BZ378">
            <v>2.5000000000000001E-2</v>
          </cell>
          <cell r="CA378">
            <v>2.5000000000000001E-2</v>
          </cell>
          <cell r="CB378">
            <v>2.5000000000000001E-2</v>
          </cell>
          <cell r="CC378">
            <v>2.5000000000000001E-2</v>
          </cell>
          <cell r="CD378">
            <v>2.5000000000000001E-2</v>
          </cell>
          <cell r="CE378">
            <v>2.5000000000000001E-2</v>
          </cell>
          <cell r="CF378">
            <v>2.5000000000000001E-2</v>
          </cell>
          <cell r="CG378">
            <v>2.5000000000000001E-2</v>
          </cell>
          <cell r="CH378">
            <v>2.5000000000000001E-2</v>
          </cell>
          <cell r="CI378">
            <v>2.5000000000000001E-2</v>
          </cell>
          <cell r="CJ378">
            <v>2.5000000000000001E-2</v>
          </cell>
          <cell r="CK378">
            <v>2.5000000000000001E-2</v>
          </cell>
          <cell r="CL378">
            <v>2.5000000000000001E-2</v>
          </cell>
          <cell r="CM378">
            <v>2.5000000000000001E-2</v>
          </cell>
          <cell r="CN378">
            <v>2.5000000000000001E-2</v>
          </cell>
          <cell r="CO378">
            <v>2.5000000000000001E-2</v>
          </cell>
          <cell r="CP378">
            <v>2.5000000000000001E-2</v>
          </cell>
          <cell r="CQ378">
            <v>2.5000000000000001E-2</v>
          </cell>
          <cell r="CR378">
            <v>2.5000000000000001E-2</v>
          </cell>
          <cell r="CS378">
            <v>2.5000000000000001E-2</v>
          </cell>
          <cell r="CT378">
            <v>2.5000000000000001E-2</v>
          </cell>
          <cell r="CU378">
            <v>2.5000000000000001E-2</v>
          </cell>
          <cell r="CV378">
            <v>2.5000000000000001E-2</v>
          </cell>
          <cell r="CW378">
            <v>2.5000000000000001E-2</v>
          </cell>
          <cell r="CX378">
            <v>2.5000000000000001E-2</v>
          </cell>
          <cell r="CY378">
            <v>2.5000000000000001E-2</v>
          </cell>
          <cell r="CZ378">
            <v>2.5000000000000001E-2</v>
          </cell>
          <cell r="DA378">
            <v>2.5000000000000001E-2</v>
          </cell>
          <cell r="DB378">
            <v>2.5000000000000001E-2</v>
          </cell>
          <cell r="DC378">
            <v>2.5000000000000001E-2</v>
          </cell>
          <cell r="DD378">
            <v>2.5000000000000001E-2</v>
          </cell>
          <cell r="DE378">
            <v>2.5000000000000001E-2</v>
          </cell>
          <cell r="DF378">
            <v>2.5000000000000001E-2</v>
          </cell>
          <cell r="DG378">
            <v>2.5000000000000001E-2</v>
          </cell>
          <cell r="DH378">
            <v>2.5000000000000001E-2</v>
          </cell>
          <cell r="DI378">
            <v>2.5000000000000001E-2</v>
          </cell>
          <cell r="DJ378">
            <v>2.5000000000000001E-2</v>
          </cell>
        </row>
        <row r="379">
          <cell r="M379" t="str">
            <v>GJ</v>
          </cell>
          <cell r="N379">
            <v>0.01</v>
          </cell>
          <cell r="O379">
            <v>0.01</v>
          </cell>
          <cell r="P379">
            <v>0.01</v>
          </cell>
          <cell r="Q379">
            <v>0.01</v>
          </cell>
          <cell r="R379">
            <v>0.01</v>
          </cell>
          <cell r="S379">
            <v>0.01</v>
          </cell>
          <cell r="T379">
            <v>0.01</v>
          </cell>
          <cell r="U379">
            <v>0.01</v>
          </cell>
          <cell r="V379">
            <v>0.01</v>
          </cell>
          <cell r="W379">
            <v>0.01</v>
          </cell>
          <cell r="X379">
            <v>0.01</v>
          </cell>
          <cell r="Y379">
            <v>0.01</v>
          </cell>
          <cell r="Z379">
            <v>0.01</v>
          </cell>
          <cell r="AA379">
            <v>0.01</v>
          </cell>
          <cell r="AB379">
            <v>0.01</v>
          </cell>
          <cell r="AC379">
            <v>0.01</v>
          </cell>
          <cell r="AD379">
            <v>0.01</v>
          </cell>
          <cell r="AE379">
            <v>0.01</v>
          </cell>
          <cell r="AF379">
            <v>0.01</v>
          </cell>
          <cell r="AG379">
            <v>0.01</v>
          </cell>
          <cell r="AH379">
            <v>0.01</v>
          </cell>
          <cell r="AI379">
            <v>0.01</v>
          </cell>
          <cell r="AJ379">
            <v>0.01</v>
          </cell>
          <cell r="AK379">
            <v>0.01</v>
          </cell>
          <cell r="AL379">
            <v>0.01</v>
          </cell>
          <cell r="AM379">
            <v>0.01</v>
          </cell>
          <cell r="AN379">
            <v>0.01</v>
          </cell>
          <cell r="AO379">
            <v>0.01</v>
          </cell>
          <cell r="AP379">
            <v>0.01</v>
          </cell>
          <cell r="AQ379">
            <v>0.01</v>
          </cell>
          <cell r="AR379">
            <v>0.01</v>
          </cell>
          <cell r="AS379">
            <v>0.01</v>
          </cell>
          <cell r="AT379">
            <v>0.01</v>
          </cell>
          <cell r="AU379">
            <v>0.01</v>
          </cell>
          <cell r="AV379">
            <v>0.01</v>
          </cell>
          <cell r="AW379">
            <v>0.01</v>
          </cell>
          <cell r="AX379">
            <v>0.01</v>
          </cell>
          <cell r="AY379">
            <v>0.01</v>
          </cell>
          <cell r="AZ379">
            <v>0.01</v>
          </cell>
          <cell r="BA379">
            <v>0.01</v>
          </cell>
          <cell r="BB379">
            <v>0.01</v>
          </cell>
          <cell r="BC379">
            <v>0.01</v>
          </cell>
          <cell r="BD379">
            <v>0.01</v>
          </cell>
          <cell r="BE379">
            <v>0.01</v>
          </cell>
          <cell r="BF379">
            <v>0.01</v>
          </cell>
          <cell r="BG379">
            <v>0.01</v>
          </cell>
          <cell r="BH379">
            <v>0.01</v>
          </cell>
          <cell r="BI379">
            <v>0.01</v>
          </cell>
          <cell r="BJ379">
            <v>0.01</v>
          </cell>
          <cell r="BK379">
            <v>0.01</v>
          </cell>
          <cell r="BL379">
            <v>0.01</v>
          </cell>
          <cell r="BM379">
            <v>0.01</v>
          </cell>
          <cell r="BN379">
            <v>0.01</v>
          </cell>
          <cell r="BO379">
            <v>0.01</v>
          </cell>
          <cell r="BP379">
            <v>0.01</v>
          </cell>
          <cell r="BQ379">
            <v>0.01</v>
          </cell>
          <cell r="BR379">
            <v>0.01</v>
          </cell>
          <cell r="BS379">
            <v>0.01</v>
          </cell>
          <cell r="BT379">
            <v>0.01</v>
          </cell>
          <cell r="BU379">
            <v>0.01</v>
          </cell>
          <cell r="BV379">
            <v>0.01</v>
          </cell>
          <cell r="BW379">
            <v>0.01</v>
          </cell>
          <cell r="BX379">
            <v>0.01</v>
          </cell>
          <cell r="BY379">
            <v>0.01</v>
          </cell>
          <cell r="BZ379">
            <v>0.01</v>
          </cell>
          <cell r="CA379">
            <v>0.01</v>
          </cell>
          <cell r="CB379">
            <v>0.01</v>
          </cell>
          <cell r="CC379">
            <v>0.01</v>
          </cell>
          <cell r="CD379">
            <v>0.01</v>
          </cell>
          <cell r="CE379">
            <v>0.01</v>
          </cell>
          <cell r="CF379">
            <v>0.01</v>
          </cell>
          <cell r="CG379">
            <v>0.01</v>
          </cell>
          <cell r="CH379">
            <v>0.01</v>
          </cell>
          <cell r="CI379">
            <v>0.01</v>
          </cell>
          <cell r="CJ379">
            <v>0.01</v>
          </cell>
          <cell r="CK379">
            <v>0.01</v>
          </cell>
          <cell r="CL379">
            <v>0.01</v>
          </cell>
          <cell r="CM379">
            <v>0.01</v>
          </cell>
          <cell r="CN379">
            <v>0.01</v>
          </cell>
          <cell r="CO379">
            <v>0.01</v>
          </cell>
          <cell r="CP379">
            <v>0.01</v>
          </cell>
          <cell r="CQ379">
            <v>0.01</v>
          </cell>
          <cell r="CR379">
            <v>0.01</v>
          </cell>
          <cell r="CS379">
            <v>0.01</v>
          </cell>
          <cell r="CT379">
            <v>0.01</v>
          </cell>
          <cell r="CU379">
            <v>0.01</v>
          </cell>
          <cell r="CV379">
            <v>0.01</v>
          </cell>
          <cell r="CW379">
            <v>0.01</v>
          </cell>
          <cell r="CX379">
            <v>0.01</v>
          </cell>
          <cell r="CY379">
            <v>0.01</v>
          </cell>
          <cell r="CZ379">
            <v>0.01</v>
          </cell>
          <cell r="DA379">
            <v>0.01</v>
          </cell>
          <cell r="DB379">
            <v>0.01</v>
          </cell>
          <cell r="DC379">
            <v>0.01</v>
          </cell>
          <cell r="DD379">
            <v>0.01</v>
          </cell>
          <cell r="DE379">
            <v>0.01</v>
          </cell>
          <cell r="DF379">
            <v>0.01</v>
          </cell>
          <cell r="DG379">
            <v>0.01</v>
          </cell>
          <cell r="DH379">
            <v>0.01</v>
          </cell>
          <cell r="DI379">
            <v>0.01</v>
          </cell>
          <cell r="DJ379">
            <v>0.01</v>
          </cell>
        </row>
        <row r="380">
          <cell r="M380" t="str">
            <v>tonne</v>
          </cell>
          <cell r="N380">
            <v>0.55794352077109999</v>
          </cell>
          <cell r="O380">
            <v>0.55794352077109999</v>
          </cell>
          <cell r="P380">
            <v>0.55794352077109999</v>
          </cell>
          <cell r="Q380">
            <v>0.55794352077109999</v>
          </cell>
          <cell r="R380">
            <v>0.55794352077109999</v>
          </cell>
          <cell r="S380">
            <v>0.36952265784735999</v>
          </cell>
          <cell r="T380">
            <v>0.36952265784735999</v>
          </cell>
          <cell r="U380">
            <v>0.36952265784735999</v>
          </cell>
          <cell r="V380">
            <v>0.36952265784735999</v>
          </cell>
          <cell r="W380">
            <v>0.36952265784735999</v>
          </cell>
          <cell r="X380">
            <v>0.35245969135402</v>
          </cell>
          <cell r="Y380">
            <v>0.35245969135402</v>
          </cell>
          <cell r="Z380">
            <v>0.35245969135402</v>
          </cell>
          <cell r="AA380">
            <v>0.35245969135402</v>
          </cell>
          <cell r="AB380">
            <v>0.35245969135402</v>
          </cell>
          <cell r="AC380">
            <v>0.34982809767370998</v>
          </cell>
          <cell r="AD380">
            <v>0.34982809767370998</v>
          </cell>
          <cell r="AE380">
            <v>0.34982809767370998</v>
          </cell>
          <cell r="AF380">
            <v>0.34982809767370998</v>
          </cell>
          <cell r="AG380">
            <v>0.34982809767370998</v>
          </cell>
          <cell r="AH380">
            <v>0.34721615243964998</v>
          </cell>
          <cell r="AI380">
            <v>0.34721615243964998</v>
          </cell>
          <cell r="AJ380">
            <v>0.34721615243964998</v>
          </cell>
          <cell r="AK380">
            <v>0.34721615243964998</v>
          </cell>
          <cell r="AL380">
            <v>0.34721615243964998</v>
          </cell>
          <cell r="AM380">
            <v>0.3446237089493</v>
          </cell>
          <cell r="AN380">
            <v>0.3446237089493</v>
          </cell>
          <cell r="AO380">
            <v>0.3446237089493</v>
          </cell>
          <cell r="AP380">
            <v>0.3446237089493</v>
          </cell>
          <cell r="AQ380">
            <v>0.3446237089493</v>
          </cell>
          <cell r="AR380">
            <v>0.34205062159548</v>
          </cell>
          <cell r="AS380">
            <v>0.34205062159548</v>
          </cell>
          <cell r="AT380">
            <v>0.34205062159548</v>
          </cell>
          <cell r="AU380">
            <v>0.34205062159548</v>
          </cell>
          <cell r="AV380">
            <v>0.34205062159548</v>
          </cell>
          <cell r="AW380">
            <v>0.33949674585814998</v>
          </cell>
          <cell r="AX380">
            <v>0.33949674585814998</v>
          </cell>
          <cell r="AY380">
            <v>0.33949674585814998</v>
          </cell>
          <cell r="AZ380">
            <v>0.33949674585814998</v>
          </cell>
          <cell r="BA380">
            <v>0.33949674585814998</v>
          </cell>
          <cell r="BB380">
            <v>0.33949674585814998</v>
          </cell>
          <cell r="BC380">
            <v>0.33949674585814998</v>
          </cell>
          <cell r="BD380">
            <v>0.33949674585814998</v>
          </cell>
          <cell r="BE380">
            <v>0.33949674585814998</v>
          </cell>
          <cell r="BF380">
            <v>0.33949674585814998</v>
          </cell>
          <cell r="BG380">
            <v>0.33949674585814998</v>
          </cell>
          <cell r="BH380">
            <v>0.33949674585814998</v>
          </cell>
          <cell r="BI380">
            <v>0.33949674585814998</v>
          </cell>
          <cell r="BJ380">
            <v>0.33949674585814998</v>
          </cell>
          <cell r="BK380">
            <v>0.33949674585814998</v>
          </cell>
          <cell r="BL380">
            <v>0.33949674585814998</v>
          </cell>
          <cell r="BM380">
            <v>0.33949674585814998</v>
          </cell>
          <cell r="BN380">
            <v>0.33949674585814998</v>
          </cell>
          <cell r="BO380">
            <v>0.33949674585814998</v>
          </cell>
          <cell r="BP380">
            <v>0.33949674585814998</v>
          </cell>
          <cell r="BQ380">
            <v>0.33949674585814998</v>
          </cell>
          <cell r="BR380">
            <v>0.33949674585814998</v>
          </cell>
          <cell r="BS380">
            <v>0.33949674585814998</v>
          </cell>
          <cell r="BT380">
            <v>0.33949674585814998</v>
          </cell>
          <cell r="BU380">
            <v>0.33949674585814998</v>
          </cell>
          <cell r="BV380">
            <v>0.33949674585814998</v>
          </cell>
          <cell r="BW380">
            <v>0.33949674585814998</v>
          </cell>
          <cell r="BX380">
            <v>0.33949674585814998</v>
          </cell>
          <cell r="BY380">
            <v>0.33949674585814998</v>
          </cell>
          <cell r="BZ380">
            <v>0.33949674585814998</v>
          </cell>
          <cell r="CA380">
            <v>0.33949674585814998</v>
          </cell>
          <cell r="CB380">
            <v>0.33949674585814998</v>
          </cell>
          <cell r="CC380">
            <v>0.33949674585814998</v>
          </cell>
          <cell r="CD380">
            <v>0.33949674585814998</v>
          </cell>
          <cell r="CE380">
            <v>0.33949674585814998</v>
          </cell>
          <cell r="CF380">
            <v>0.33949674585814998</v>
          </cell>
          <cell r="CG380">
            <v>0.33949674585814998</v>
          </cell>
          <cell r="CH380">
            <v>0.33949674585814998</v>
          </cell>
          <cell r="CI380">
            <v>0.33949674585814998</v>
          </cell>
          <cell r="CJ380">
            <v>0.33949674585814998</v>
          </cell>
          <cell r="CK380">
            <v>0.33949674585814998</v>
          </cell>
          <cell r="CL380">
            <v>0.33949674585814998</v>
          </cell>
          <cell r="CM380">
            <v>0.33949674585814998</v>
          </cell>
          <cell r="CN380">
            <v>0.33949674585814998</v>
          </cell>
          <cell r="CO380">
            <v>0.33949674585814998</v>
          </cell>
          <cell r="CP380">
            <v>0.33949674585814998</v>
          </cell>
          <cell r="CQ380">
            <v>0.33949674585814998</v>
          </cell>
          <cell r="CR380">
            <v>0.33949674585814998</v>
          </cell>
          <cell r="CS380">
            <v>0.33949674585814998</v>
          </cell>
          <cell r="CT380">
            <v>0.33949674585814998</v>
          </cell>
          <cell r="CU380">
            <v>0.33949674585814998</v>
          </cell>
          <cell r="CV380">
            <v>0.33949674585814998</v>
          </cell>
          <cell r="CW380">
            <v>0.33949674585814998</v>
          </cell>
          <cell r="CX380">
            <v>0.33949674585814998</v>
          </cell>
          <cell r="CY380">
            <v>0.33949674585814998</v>
          </cell>
          <cell r="CZ380">
            <v>0.33949674585814998</v>
          </cell>
          <cell r="DA380">
            <v>0.33949674585814998</v>
          </cell>
          <cell r="DB380">
            <v>0.33949674585814998</v>
          </cell>
          <cell r="DC380">
            <v>0.33949674585814998</v>
          </cell>
          <cell r="DD380">
            <v>0.33949674585814998</v>
          </cell>
          <cell r="DE380">
            <v>0.33949674585814998</v>
          </cell>
          <cell r="DF380">
            <v>0.33949674585814998</v>
          </cell>
          <cell r="DG380">
            <v>0.33949674585814998</v>
          </cell>
          <cell r="DH380">
            <v>0.33949674585814998</v>
          </cell>
          <cell r="DI380">
            <v>0.33949674585814998</v>
          </cell>
          <cell r="DJ380">
            <v>0.33949674585814998</v>
          </cell>
        </row>
        <row r="381">
          <cell r="M381" t="str">
            <v>tonne</v>
          </cell>
          <cell r="N381">
            <v>0.93436298004593998</v>
          </cell>
          <cell r="O381">
            <v>0.93436298004593998</v>
          </cell>
          <cell r="P381">
            <v>0.93436298004593998</v>
          </cell>
          <cell r="Q381">
            <v>0.93436298004593998</v>
          </cell>
          <cell r="R381">
            <v>0.93436298004593998</v>
          </cell>
          <cell r="S381">
            <v>0.95355613501869996</v>
          </cell>
          <cell r="T381">
            <v>0.95355613501869996</v>
          </cell>
          <cell r="U381">
            <v>0.95355613501869996</v>
          </cell>
          <cell r="V381">
            <v>0.95355613501869996</v>
          </cell>
          <cell r="W381">
            <v>0.95355613501869996</v>
          </cell>
          <cell r="X381">
            <v>0.95073488240166004</v>
          </cell>
          <cell r="Y381">
            <v>0.95073488240166004</v>
          </cell>
          <cell r="Z381">
            <v>0.95073488240166004</v>
          </cell>
          <cell r="AA381">
            <v>0.95073488240166004</v>
          </cell>
          <cell r="AB381">
            <v>0.95073488240166004</v>
          </cell>
          <cell r="AC381">
            <v>0.94541825207151997</v>
          </cell>
          <cell r="AD381">
            <v>0.94541825207151997</v>
          </cell>
          <cell r="AE381">
            <v>0.94541825207151997</v>
          </cell>
          <cell r="AF381">
            <v>0.94541825207151997</v>
          </cell>
          <cell r="AG381">
            <v>0.94541825207151997</v>
          </cell>
          <cell r="AH381">
            <v>0.93965995790682</v>
          </cell>
          <cell r="AI381">
            <v>0.93965995790682</v>
          </cell>
          <cell r="AJ381">
            <v>0.93965995790682</v>
          </cell>
          <cell r="AK381">
            <v>0.93965995790682</v>
          </cell>
          <cell r="AL381">
            <v>0.93965995790682</v>
          </cell>
          <cell r="AM381">
            <v>0.93342982047886003</v>
          </cell>
          <cell r="AN381">
            <v>0.93342982047886003</v>
          </cell>
          <cell r="AO381">
            <v>0.93342982047886003</v>
          </cell>
          <cell r="AP381">
            <v>0.93342982047886003</v>
          </cell>
          <cell r="AQ381">
            <v>0.93342982047886003</v>
          </cell>
          <cell r="AR381">
            <v>0.92669678884415996</v>
          </cell>
          <cell r="AS381">
            <v>0.92669678884415996</v>
          </cell>
          <cell r="AT381">
            <v>0.92669678884415996</v>
          </cell>
          <cell r="AU381">
            <v>0.92669678884415996</v>
          </cell>
          <cell r="AV381">
            <v>0.92669678884415996</v>
          </cell>
          <cell r="AW381">
            <v>0.91942914990706004</v>
          </cell>
          <cell r="AX381">
            <v>0.91942914990706004</v>
          </cell>
          <cell r="AY381">
            <v>0.91942914990706004</v>
          </cell>
          <cell r="AZ381">
            <v>0.91942914990706004</v>
          </cell>
          <cell r="BA381">
            <v>0.91942914990706004</v>
          </cell>
          <cell r="BB381">
            <v>0.91942914990706004</v>
          </cell>
          <cell r="BC381">
            <v>0.91942914990706004</v>
          </cell>
          <cell r="BD381">
            <v>0.91942914990706004</v>
          </cell>
          <cell r="BE381">
            <v>0.91942914990706004</v>
          </cell>
          <cell r="BF381">
            <v>0.91942914990706004</v>
          </cell>
          <cell r="BG381">
            <v>0.91942914990706004</v>
          </cell>
          <cell r="BH381">
            <v>0.91942914990706004</v>
          </cell>
          <cell r="BI381">
            <v>0.91942914990706004</v>
          </cell>
          <cell r="BJ381">
            <v>0.91942914990706004</v>
          </cell>
          <cell r="BK381">
            <v>0.91942914990706004</v>
          </cell>
          <cell r="BL381">
            <v>0.91942914990706004</v>
          </cell>
          <cell r="BM381">
            <v>0.91942914990706004</v>
          </cell>
          <cell r="BN381">
            <v>0.91942914990706004</v>
          </cell>
          <cell r="BO381">
            <v>0.91942914990706004</v>
          </cell>
          <cell r="BP381">
            <v>0.91942914990706004</v>
          </cell>
          <cell r="BQ381">
            <v>0.91942914990706004</v>
          </cell>
          <cell r="BR381">
            <v>0.91942914990706004</v>
          </cell>
          <cell r="BS381">
            <v>0.91942914990706004</v>
          </cell>
          <cell r="BT381">
            <v>0.91942914990706004</v>
          </cell>
          <cell r="BU381">
            <v>0.91942914990706004</v>
          </cell>
          <cell r="BV381">
            <v>0.91942914990706004</v>
          </cell>
          <cell r="BW381">
            <v>0.91942914990706004</v>
          </cell>
          <cell r="BX381">
            <v>0.91942914990706004</v>
          </cell>
          <cell r="BY381">
            <v>0.91942914990706004</v>
          </cell>
          <cell r="BZ381">
            <v>0.91942914990706004</v>
          </cell>
          <cell r="CA381">
            <v>0.91942914990706004</v>
          </cell>
          <cell r="CB381">
            <v>0.91942914990706004</v>
          </cell>
          <cell r="CC381">
            <v>0.91942914990706004</v>
          </cell>
          <cell r="CD381">
            <v>0.91942914990706004</v>
          </cell>
          <cell r="CE381">
            <v>0.91942914990706004</v>
          </cell>
          <cell r="CF381">
            <v>0.91942914990706004</v>
          </cell>
          <cell r="CG381">
            <v>0.91942914990706004</v>
          </cell>
          <cell r="CH381">
            <v>0.91942914990706004</v>
          </cell>
          <cell r="CI381">
            <v>0.91942914990706004</v>
          </cell>
          <cell r="CJ381">
            <v>0.91942914990706004</v>
          </cell>
          <cell r="CK381">
            <v>0.91942914990706004</v>
          </cell>
          <cell r="CL381">
            <v>0.91942914990706004</v>
          </cell>
          <cell r="CM381">
            <v>0.91942914990706004</v>
          </cell>
          <cell r="CN381">
            <v>0.91942914990706004</v>
          </cell>
          <cell r="CO381">
            <v>0.91942914990706004</v>
          </cell>
          <cell r="CP381">
            <v>0.91942914990706004</v>
          </cell>
          <cell r="CQ381">
            <v>0.91942914990706004</v>
          </cell>
          <cell r="CR381">
            <v>0.91942914990706004</v>
          </cell>
          <cell r="CS381">
            <v>0.91942914990706004</v>
          </cell>
          <cell r="CT381">
            <v>0.91942914990706004</v>
          </cell>
          <cell r="CU381">
            <v>0.91942914990706004</v>
          </cell>
          <cell r="CV381">
            <v>0.91942914990706004</v>
          </cell>
          <cell r="CW381">
            <v>0.91942914990706004</v>
          </cell>
          <cell r="CX381">
            <v>0.91942914990706004</v>
          </cell>
          <cell r="CY381">
            <v>0.91942914990706004</v>
          </cell>
          <cell r="CZ381">
            <v>0.91942914990706004</v>
          </cell>
          <cell r="DA381">
            <v>0.91942914990706004</v>
          </cell>
          <cell r="DB381">
            <v>0.91942914990706004</v>
          </cell>
          <cell r="DC381">
            <v>0.91942914990706004</v>
          </cell>
          <cell r="DD381">
            <v>0.91942914990706004</v>
          </cell>
          <cell r="DE381">
            <v>0.91942914990706004</v>
          </cell>
          <cell r="DF381">
            <v>0.91942914990706004</v>
          </cell>
          <cell r="DG381">
            <v>0.91942914990706004</v>
          </cell>
          <cell r="DH381">
            <v>0.91942914990706004</v>
          </cell>
          <cell r="DI381">
            <v>0.91942914990706004</v>
          </cell>
          <cell r="DJ381">
            <v>0.91942914990706004</v>
          </cell>
        </row>
        <row r="382">
          <cell r="M382" t="str">
            <v>tonne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F382">
            <v>1</v>
          </cell>
          <cell r="AG382">
            <v>1</v>
          </cell>
          <cell r="AH382">
            <v>1</v>
          </cell>
          <cell r="AI382">
            <v>1</v>
          </cell>
          <cell r="AJ382">
            <v>1</v>
          </cell>
          <cell r="AK382">
            <v>1</v>
          </cell>
          <cell r="AL382">
            <v>1</v>
          </cell>
          <cell r="AM382">
            <v>1</v>
          </cell>
          <cell r="AN382">
            <v>1</v>
          </cell>
          <cell r="AO382">
            <v>1</v>
          </cell>
          <cell r="AP382">
            <v>1</v>
          </cell>
          <cell r="AQ382">
            <v>1</v>
          </cell>
          <cell r="AR382">
            <v>1</v>
          </cell>
          <cell r="AS382">
            <v>1</v>
          </cell>
          <cell r="AT382">
            <v>1</v>
          </cell>
          <cell r="AU382">
            <v>1</v>
          </cell>
          <cell r="AV382">
            <v>1</v>
          </cell>
          <cell r="AW382">
            <v>1</v>
          </cell>
          <cell r="AX382">
            <v>1</v>
          </cell>
          <cell r="AY382">
            <v>1</v>
          </cell>
          <cell r="AZ382">
            <v>1</v>
          </cell>
          <cell r="BA382">
            <v>1</v>
          </cell>
          <cell r="BB382">
            <v>1</v>
          </cell>
          <cell r="BC382">
            <v>1</v>
          </cell>
          <cell r="BD382">
            <v>1</v>
          </cell>
          <cell r="BE382">
            <v>1</v>
          </cell>
          <cell r="BF382">
            <v>1</v>
          </cell>
          <cell r="BG382">
            <v>1</v>
          </cell>
          <cell r="BH382">
            <v>1</v>
          </cell>
          <cell r="BI382">
            <v>1</v>
          </cell>
          <cell r="BJ382">
            <v>1</v>
          </cell>
          <cell r="BK382">
            <v>1</v>
          </cell>
          <cell r="BL382">
            <v>1</v>
          </cell>
          <cell r="BM382">
            <v>1</v>
          </cell>
          <cell r="BN382">
            <v>1</v>
          </cell>
          <cell r="BO382">
            <v>1</v>
          </cell>
          <cell r="BP382">
            <v>1</v>
          </cell>
          <cell r="BQ382">
            <v>1</v>
          </cell>
          <cell r="BR382">
            <v>1</v>
          </cell>
          <cell r="BS382">
            <v>1</v>
          </cell>
          <cell r="BT382">
            <v>1</v>
          </cell>
          <cell r="BU382">
            <v>1</v>
          </cell>
          <cell r="BV382">
            <v>1</v>
          </cell>
          <cell r="BW382">
            <v>1</v>
          </cell>
          <cell r="BX382">
            <v>1</v>
          </cell>
          <cell r="BY382">
            <v>1</v>
          </cell>
          <cell r="BZ382">
            <v>1</v>
          </cell>
          <cell r="CA382">
            <v>1</v>
          </cell>
          <cell r="CB382">
            <v>1</v>
          </cell>
          <cell r="CC382">
            <v>1</v>
          </cell>
          <cell r="CD382">
            <v>1</v>
          </cell>
          <cell r="CE382">
            <v>1</v>
          </cell>
          <cell r="CF382">
            <v>1</v>
          </cell>
          <cell r="CG382">
            <v>1</v>
          </cell>
          <cell r="CH382">
            <v>1</v>
          </cell>
          <cell r="CI382">
            <v>1</v>
          </cell>
          <cell r="CJ382">
            <v>1</v>
          </cell>
          <cell r="CK382">
            <v>1</v>
          </cell>
          <cell r="CL382">
            <v>1</v>
          </cell>
          <cell r="CM382">
            <v>1</v>
          </cell>
          <cell r="CN382">
            <v>1</v>
          </cell>
          <cell r="CO382">
            <v>1</v>
          </cell>
          <cell r="CP382">
            <v>1</v>
          </cell>
          <cell r="CQ382">
            <v>1</v>
          </cell>
          <cell r="CR382">
            <v>1</v>
          </cell>
          <cell r="CS382">
            <v>1</v>
          </cell>
          <cell r="CT382">
            <v>1</v>
          </cell>
          <cell r="CU382">
            <v>1</v>
          </cell>
          <cell r="CV382">
            <v>1</v>
          </cell>
          <cell r="CW382">
            <v>1</v>
          </cell>
          <cell r="CX382">
            <v>1</v>
          </cell>
          <cell r="CY382">
            <v>1</v>
          </cell>
          <cell r="CZ382">
            <v>1</v>
          </cell>
          <cell r="DA382">
            <v>1</v>
          </cell>
          <cell r="DB382">
            <v>1</v>
          </cell>
          <cell r="DC382">
            <v>1</v>
          </cell>
          <cell r="DD382">
            <v>1</v>
          </cell>
          <cell r="DE382">
            <v>1</v>
          </cell>
          <cell r="DF382">
            <v>1</v>
          </cell>
          <cell r="DG382">
            <v>1</v>
          </cell>
          <cell r="DH382">
            <v>1</v>
          </cell>
          <cell r="DI382">
            <v>1</v>
          </cell>
          <cell r="DJ382">
            <v>1</v>
          </cell>
        </row>
        <row r="383">
          <cell r="M383" t="str">
            <v>tonne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</row>
        <row r="384">
          <cell r="M384" t="str">
            <v>GJ</v>
          </cell>
          <cell r="N384">
            <v>2.5000000000000001E-2</v>
          </cell>
          <cell r="O384">
            <v>2.5000000000000001E-2</v>
          </cell>
          <cell r="P384">
            <v>2.5000000000000001E-2</v>
          </cell>
          <cell r="Q384">
            <v>2.5000000000000001E-2</v>
          </cell>
          <cell r="R384">
            <v>2.5000000000000001E-2</v>
          </cell>
          <cell r="S384">
            <v>2.5000000000000001E-2</v>
          </cell>
          <cell r="T384">
            <v>2.5000000000000001E-2</v>
          </cell>
          <cell r="U384">
            <v>2.5000000000000001E-2</v>
          </cell>
          <cell r="V384">
            <v>2.5000000000000001E-2</v>
          </cell>
          <cell r="W384">
            <v>2.5000000000000001E-2</v>
          </cell>
          <cell r="X384">
            <v>2.5000000000000001E-2</v>
          </cell>
          <cell r="Y384">
            <v>2.5000000000000001E-2</v>
          </cell>
          <cell r="Z384">
            <v>2.5000000000000001E-2</v>
          </cell>
          <cell r="AA384">
            <v>2.5000000000000001E-2</v>
          </cell>
          <cell r="AB384">
            <v>2.5000000000000001E-2</v>
          </cell>
          <cell r="AC384">
            <v>2.5000000000000001E-2</v>
          </cell>
          <cell r="AD384">
            <v>2.5000000000000001E-2</v>
          </cell>
          <cell r="AE384">
            <v>2.5000000000000001E-2</v>
          </cell>
          <cell r="AF384">
            <v>2.5000000000000001E-2</v>
          </cell>
          <cell r="AG384">
            <v>2.5000000000000001E-2</v>
          </cell>
          <cell r="AH384">
            <v>2.5000000000000001E-2</v>
          </cell>
          <cell r="AI384">
            <v>2.5000000000000001E-2</v>
          </cell>
          <cell r="AJ384">
            <v>2.5000000000000001E-2</v>
          </cell>
          <cell r="AK384">
            <v>2.5000000000000001E-2</v>
          </cell>
          <cell r="AL384">
            <v>2.5000000000000001E-2</v>
          </cell>
          <cell r="AM384">
            <v>2.5000000000000001E-2</v>
          </cell>
          <cell r="AN384">
            <v>2.5000000000000001E-2</v>
          </cell>
          <cell r="AO384">
            <v>2.5000000000000001E-2</v>
          </cell>
          <cell r="AP384">
            <v>2.5000000000000001E-2</v>
          </cell>
          <cell r="AQ384">
            <v>2.5000000000000001E-2</v>
          </cell>
          <cell r="AR384">
            <v>2.5000000000000001E-2</v>
          </cell>
          <cell r="AS384">
            <v>2.5000000000000001E-2</v>
          </cell>
          <cell r="AT384">
            <v>2.5000000000000001E-2</v>
          </cell>
          <cell r="AU384">
            <v>2.5000000000000001E-2</v>
          </cell>
          <cell r="AV384">
            <v>2.5000000000000001E-2</v>
          </cell>
          <cell r="AW384">
            <v>2.5000000000000001E-2</v>
          </cell>
          <cell r="AX384">
            <v>2.5000000000000001E-2</v>
          </cell>
          <cell r="AY384">
            <v>2.5000000000000001E-2</v>
          </cell>
          <cell r="AZ384">
            <v>2.5000000000000001E-2</v>
          </cell>
          <cell r="BA384">
            <v>2.5000000000000001E-2</v>
          </cell>
          <cell r="BB384">
            <v>2.5000000000000001E-2</v>
          </cell>
          <cell r="BC384">
            <v>2.5000000000000001E-2</v>
          </cell>
          <cell r="BD384">
            <v>2.5000000000000001E-2</v>
          </cell>
          <cell r="BE384">
            <v>2.5000000000000001E-2</v>
          </cell>
          <cell r="BF384">
            <v>2.5000000000000001E-2</v>
          </cell>
          <cell r="BG384">
            <v>2.5000000000000001E-2</v>
          </cell>
          <cell r="BH384">
            <v>2.5000000000000001E-2</v>
          </cell>
          <cell r="BI384">
            <v>2.5000000000000001E-2</v>
          </cell>
          <cell r="BJ384">
            <v>2.5000000000000001E-2</v>
          </cell>
          <cell r="BK384">
            <v>2.5000000000000001E-2</v>
          </cell>
          <cell r="BL384">
            <v>2.5000000000000001E-2</v>
          </cell>
          <cell r="BM384">
            <v>2.5000000000000001E-2</v>
          </cell>
          <cell r="BN384">
            <v>2.5000000000000001E-2</v>
          </cell>
          <cell r="BO384">
            <v>2.5000000000000001E-2</v>
          </cell>
          <cell r="BP384">
            <v>2.5000000000000001E-2</v>
          </cell>
          <cell r="BQ384">
            <v>2.5000000000000001E-2</v>
          </cell>
          <cell r="BR384">
            <v>2.5000000000000001E-2</v>
          </cell>
          <cell r="BS384">
            <v>2.5000000000000001E-2</v>
          </cell>
          <cell r="BT384">
            <v>2.5000000000000001E-2</v>
          </cell>
          <cell r="BU384">
            <v>2.5000000000000001E-2</v>
          </cell>
          <cell r="BV384">
            <v>2.5000000000000001E-2</v>
          </cell>
          <cell r="BW384">
            <v>2.5000000000000001E-2</v>
          </cell>
          <cell r="BX384">
            <v>2.5000000000000001E-2</v>
          </cell>
          <cell r="BY384">
            <v>2.5000000000000001E-2</v>
          </cell>
          <cell r="BZ384">
            <v>2.5000000000000001E-2</v>
          </cell>
          <cell r="CA384">
            <v>2.5000000000000001E-2</v>
          </cell>
          <cell r="CB384">
            <v>2.5000000000000001E-2</v>
          </cell>
          <cell r="CC384">
            <v>2.5000000000000001E-2</v>
          </cell>
          <cell r="CD384">
            <v>2.5000000000000001E-2</v>
          </cell>
          <cell r="CE384">
            <v>2.5000000000000001E-2</v>
          </cell>
          <cell r="CF384">
            <v>2.5000000000000001E-2</v>
          </cell>
          <cell r="CG384">
            <v>2.5000000000000001E-2</v>
          </cell>
          <cell r="CH384">
            <v>2.5000000000000001E-2</v>
          </cell>
          <cell r="CI384">
            <v>2.5000000000000001E-2</v>
          </cell>
          <cell r="CJ384">
            <v>2.5000000000000001E-2</v>
          </cell>
          <cell r="CK384">
            <v>2.5000000000000001E-2</v>
          </cell>
          <cell r="CL384">
            <v>2.5000000000000001E-2</v>
          </cell>
          <cell r="CM384">
            <v>2.5000000000000001E-2</v>
          </cell>
          <cell r="CN384">
            <v>2.5000000000000001E-2</v>
          </cell>
          <cell r="CO384">
            <v>2.5000000000000001E-2</v>
          </cell>
          <cell r="CP384">
            <v>2.5000000000000001E-2</v>
          </cell>
          <cell r="CQ384">
            <v>2.5000000000000001E-2</v>
          </cell>
          <cell r="CR384">
            <v>2.5000000000000001E-2</v>
          </cell>
          <cell r="CS384">
            <v>2.5000000000000001E-2</v>
          </cell>
          <cell r="CT384">
            <v>2.5000000000000001E-2</v>
          </cell>
          <cell r="CU384">
            <v>2.5000000000000001E-2</v>
          </cell>
          <cell r="CV384">
            <v>2.5000000000000001E-2</v>
          </cell>
          <cell r="CW384">
            <v>2.5000000000000001E-2</v>
          </cell>
          <cell r="CX384">
            <v>2.5000000000000001E-2</v>
          </cell>
          <cell r="CY384">
            <v>2.5000000000000001E-2</v>
          </cell>
          <cell r="CZ384">
            <v>2.5000000000000001E-2</v>
          </cell>
          <cell r="DA384">
            <v>2.5000000000000001E-2</v>
          </cell>
          <cell r="DB384">
            <v>2.5000000000000001E-2</v>
          </cell>
          <cell r="DC384">
            <v>2.5000000000000001E-2</v>
          </cell>
          <cell r="DD384">
            <v>2.5000000000000001E-2</v>
          </cell>
          <cell r="DE384">
            <v>2.5000000000000001E-2</v>
          </cell>
          <cell r="DF384">
            <v>2.5000000000000001E-2</v>
          </cell>
          <cell r="DG384">
            <v>2.5000000000000001E-2</v>
          </cell>
          <cell r="DH384">
            <v>2.5000000000000001E-2</v>
          </cell>
          <cell r="DI384">
            <v>2.5000000000000001E-2</v>
          </cell>
          <cell r="DJ384">
            <v>2.5000000000000001E-2</v>
          </cell>
        </row>
        <row r="385">
          <cell r="M385" t="str">
            <v>GJ</v>
          </cell>
          <cell r="N385">
            <v>0.01</v>
          </cell>
          <cell r="O385">
            <v>0.01</v>
          </cell>
          <cell r="P385">
            <v>0.01</v>
          </cell>
          <cell r="Q385">
            <v>0.01</v>
          </cell>
          <cell r="R385">
            <v>0.01</v>
          </cell>
          <cell r="S385">
            <v>0.01</v>
          </cell>
          <cell r="T385">
            <v>0.01</v>
          </cell>
          <cell r="U385">
            <v>0.01</v>
          </cell>
          <cell r="V385">
            <v>0.01</v>
          </cell>
          <cell r="W385">
            <v>0.01</v>
          </cell>
          <cell r="X385">
            <v>0.01</v>
          </cell>
          <cell r="Y385">
            <v>0.01</v>
          </cell>
          <cell r="Z385">
            <v>0.01</v>
          </cell>
          <cell r="AA385">
            <v>0.01</v>
          </cell>
          <cell r="AB385">
            <v>0.01</v>
          </cell>
          <cell r="AC385">
            <v>0.01</v>
          </cell>
          <cell r="AD385">
            <v>0.01</v>
          </cell>
          <cell r="AE385">
            <v>0.01</v>
          </cell>
          <cell r="AF385">
            <v>0.01</v>
          </cell>
          <cell r="AG385">
            <v>0.01</v>
          </cell>
          <cell r="AH385">
            <v>0.01</v>
          </cell>
          <cell r="AI385">
            <v>0.01</v>
          </cell>
          <cell r="AJ385">
            <v>0.01</v>
          </cell>
          <cell r="AK385">
            <v>0.01</v>
          </cell>
          <cell r="AL385">
            <v>0.01</v>
          </cell>
          <cell r="AM385">
            <v>0.01</v>
          </cell>
          <cell r="AN385">
            <v>0.01</v>
          </cell>
          <cell r="AO385">
            <v>0.01</v>
          </cell>
          <cell r="AP385">
            <v>0.01</v>
          </cell>
          <cell r="AQ385">
            <v>0.01</v>
          </cell>
          <cell r="AR385">
            <v>0.01</v>
          </cell>
          <cell r="AS385">
            <v>0.01</v>
          </cell>
          <cell r="AT385">
            <v>0.01</v>
          </cell>
          <cell r="AU385">
            <v>0.01</v>
          </cell>
          <cell r="AV385">
            <v>0.01</v>
          </cell>
          <cell r="AW385">
            <v>0.01</v>
          </cell>
          <cell r="AX385">
            <v>0.01</v>
          </cell>
          <cell r="AY385">
            <v>0.01</v>
          </cell>
          <cell r="AZ385">
            <v>0.01</v>
          </cell>
          <cell r="BA385">
            <v>0.01</v>
          </cell>
          <cell r="BB385">
            <v>0.01</v>
          </cell>
          <cell r="BC385">
            <v>0.01</v>
          </cell>
          <cell r="BD385">
            <v>0.01</v>
          </cell>
          <cell r="BE385">
            <v>0.01</v>
          </cell>
          <cell r="BF385">
            <v>0.01</v>
          </cell>
          <cell r="BG385">
            <v>0.01</v>
          </cell>
          <cell r="BH385">
            <v>0.01</v>
          </cell>
          <cell r="BI385">
            <v>0.01</v>
          </cell>
          <cell r="BJ385">
            <v>0.01</v>
          </cell>
          <cell r="BK385">
            <v>0.01</v>
          </cell>
          <cell r="BL385">
            <v>0.01</v>
          </cell>
          <cell r="BM385">
            <v>0.01</v>
          </cell>
          <cell r="BN385">
            <v>0.01</v>
          </cell>
          <cell r="BO385">
            <v>0.01</v>
          </cell>
          <cell r="BP385">
            <v>0.01</v>
          </cell>
          <cell r="BQ385">
            <v>0.01</v>
          </cell>
          <cell r="BR385">
            <v>0.01</v>
          </cell>
          <cell r="BS385">
            <v>0.01</v>
          </cell>
          <cell r="BT385">
            <v>0.01</v>
          </cell>
          <cell r="BU385">
            <v>0.01</v>
          </cell>
          <cell r="BV385">
            <v>0.01</v>
          </cell>
          <cell r="BW385">
            <v>0.01</v>
          </cell>
          <cell r="BX385">
            <v>0.01</v>
          </cell>
          <cell r="BY385">
            <v>0.01</v>
          </cell>
          <cell r="BZ385">
            <v>0.01</v>
          </cell>
          <cell r="CA385">
            <v>0.01</v>
          </cell>
          <cell r="CB385">
            <v>0.01</v>
          </cell>
          <cell r="CC385">
            <v>0.01</v>
          </cell>
          <cell r="CD385">
            <v>0.01</v>
          </cell>
          <cell r="CE385">
            <v>0.01</v>
          </cell>
          <cell r="CF385">
            <v>0.01</v>
          </cell>
          <cell r="CG385">
            <v>0.01</v>
          </cell>
          <cell r="CH385">
            <v>0.01</v>
          </cell>
          <cell r="CI385">
            <v>0.01</v>
          </cell>
          <cell r="CJ385">
            <v>0.01</v>
          </cell>
          <cell r="CK385">
            <v>0.01</v>
          </cell>
          <cell r="CL385">
            <v>0.01</v>
          </cell>
          <cell r="CM385">
            <v>0.01</v>
          </cell>
          <cell r="CN385">
            <v>0.01</v>
          </cell>
          <cell r="CO385">
            <v>0.01</v>
          </cell>
          <cell r="CP385">
            <v>0.01</v>
          </cell>
          <cell r="CQ385">
            <v>0.01</v>
          </cell>
          <cell r="CR385">
            <v>0.01</v>
          </cell>
          <cell r="CS385">
            <v>0.01</v>
          </cell>
          <cell r="CT385">
            <v>0.01</v>
          </cell>
          <cell r="CU385">
            <v>0.01</v>
          </cell>
          <cell r="CV385">
            <v>0.01</v>
          </cell>
          <cell r="CW385">
            <v>0.01</v>
          </cell>
          <cell r="CX385">
            <v>0.01</v>
          </cell>
          <cell r="CY385">
            <v>0.01</v>
          </cell>
          <cell r="CZ385">
            <v>0.01</v>
          </cell>
          <cell r="DA385">
            <v>0.01</v>
          </cell>
          <cell r="DB385">
            <v>0.01</v>
          </cell>
          <cell r="DC385">
            <v>0.01</v>
          </cell>
          <cell r="DD385">
            <v>0.01</v>
          </cell>
          <cell r="DE385">
            <v>0.01</v>
          </cell>
          <cell r="DF385">
            <v>0.01</v>
          </cell>
          <cell r="DG385">
            <v>0.01</v>
          </cell>
          <cell r="DH385">
            <v>0.01</v>
          </cell>
          <cell r="DI385">
            <v>0.01</v>
          </cell>
          <cell r="DJ385">
            <v>0.01</v>
          </cell>
        </row>
        <row r="386">
          <cell r="M386" t="str">
            <v>tonne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tonne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tonne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  <cell r="S388">
            <v>1</v>
          </cell>
          <cell r="T388">
            <v>1</v>
          </cell>
          <cell r="U388">
            <v>1</v>
          </cell>
          <cell r="V388">
            <v>1</v>
          </cell>
          <cell r="W388">
            <v>1</v>
          </cell>
          <cell r="X388">
            <v>1</v>
          </cell>
          <cell r="Y388">
            <v>1</v>
          </cell>
          <cell r="Z388">
            <v>1</v>
          </cell>
          <cell r="AA388">
            <v>1</v>
          </cell>
          <cell r="AB388">
            <v>1</v>
          </cell>
          <cell r="AC388">
            <v>1</v>
          </cell>
          <cell r="AD388">
            <v>1</v>
          </cell>
          <cell r="AE388">
            <v>1</v>
          </cell>
          <cell r="AF388">
            <v>1</v>
          </cell>
          <cell r="AG388">
            <v>1</v>
          </cell>
          <cell r="AH388">
            <v>1</v>
          </cell>
          <cell r="AI388">
            <v>1</v>
          </cell>
          <cell r="AJ388">
            <v>1</v>
          </cell>
          <cell r="AK388">
            <v>1</v>
          </cell>
          <cell r="AL388">
            <v>1</v>
          </cell>
          <cell r="AM388">
            <v>1</v>
          </cell>
          <cell r="AN388">
            <v>1</v>
          </cell>
          <cell r="AO388">
            <v>1</v>
          </cell>
          <cell r="AP388">
            <v>1</v>
          </cell>
          <cell r="AQ388">
            <v>1</v>
          </cell>
          <cell r="AR388">
            <v>1</v>
          </cell>
          <cell r="AS388">
            <v>1</v>
          </cell>
          <cell r="AT388">
            <v>1</v>
          </cell>
          <cell r="AU388">
            <v>1</v>
          </cell>
          <cell r="AV388">
            <v>1</v>
          </cell>
          <cell r="AW388">
            <v>1</v>
          </cell>
          <cell r="AX388">
            <v>1</v>
          </cell>
          <cell r="AY388">
            <v>1</v>
          </cell>
          <cell r="AZ388">
            <v>1</v>
          </cell>
          <cell r="BA388">
            <v>1</v>
          </cell>
          <cell r="BB388">
            <v>1</v>
          </cell>
          <cell r="BC388">
            <v>1</v>
          </cell>
          <cell r="BD388">
            <v>1</v>
          </cell>
          <cell r="BE388">
            <v>1</v>
          </cell>
          <cell r="BF388">
            <v>1</v>
          </cell>
          <cell r="BG388">
            <v>1</v>
          </cell>
          <cell r="BH388">
            <v>1</v>
          </cell>
          <cell r="BI388">
            <v>1</v>
          </cell>
          <cell r="BJ388">
            <v>1</v>
          </cell>
          <cell r="BK388">
            <v>1</v>
          </cell>
          <cell r="BL388">
            <v>1</v>
          </cell>
          <cell r="BM388">
            <v>1</v>
          </cell>
          <cell r="BN388">
            <v>1</v>
          </cell>
          <cell r="BO388">
            <v>1</v>
          </cell>
          <cell r="BP388">
            <v>1</v>
          </cell>
          <cell r="BQ388">
            <v>1</v>
          </cell>
          <cell r="BR388">
            <v>1</v>
          </cell>
          <cell r="BS388">
            <v>1</v>
          </cell>
          <cell r="BT388">
            <v>1</v>
          </cell>
          <cell r="BU388">
            <v>1</v>
          </cell>
          <cell r="BV388">
            <v>1</v>
          </cell>
          <cell r="BW388">
            <v>1</v>
          </cell>
          <cell r="BX388">
            <v>1</v>
          </cell>
          <cell r="BY388">
            <v>1</v>
          </cell>
          <cell r="BZ388">
            <v>1</v>
          </cell>
          <cell r="CA388">
            <v>1</v>
          </cell>
          <cell r="CB388">
            <v>1</v>
          </cell>
          <cell r="CC388">
            <v>1</v>
          </cell>
          <cell r="CD388">
            <v>1</v>
          </cell>
          <cell r="CE388">
            <v>1</v>
          </cell>
          <cell r="CF388">
            <v>1</v>
          </cell>
          <cell r="CG388">
            <v>1</v>
          </cell>
          <cell r="CH388">
            <v>1</v>
          </cell>
          <cell r="CI388">
            <v>1</v>
          </cell>
          <cell r="CJ388">
            <v>1</v>
          </cell>
          <cell r="CK388">
            <v>1</v>
          </cell>
          <cell r="CL388">
            <v>1</v>
          </cell>
          <cell r="CM388">
            <v>1</v>
          </cell>
          <cell r="CN388">
            <v>1</v>
          </cell>
          <cell r="CO388">
            <v>1</v>
          </cell>
          <cell r="CP388">
            <v>1</v>
          </cell>
          <cell r="CQ388">
            <v>1</v>
          </cell>
          <cell r="CR388">
            <v>1</v>
          </cell>
          <cell r="CS388">
            <v>1</v>
          </cell>
          <cell r="CT388">
            <v>1</v>
          </cell>
          <cell r="CU388">
            <v>1</v>
          </cell>
          <cell r="CV388">
            <v>1</v>
          </cell>
          <cell r="CW388">
            <v>1</v>
          </cell>
          <cell r="CX388">
            <v>1</v>
          </cell>
          <cell r="CY388">
            <v>1</v>
          </cell>
          <cell r="CZ388">
            <v>1</v>
          </cell>
          <cell r="DA388">
            <v>1</v>
          </cell>
          <cell r="DB388">
            <v>1</v>
          </cell>
          <cell r="DC388">
            <v>1</v>
          </cell>
          <cell r="DD388">
            <v>1</v>
          </cell>
          <cell r="DE388">
            <v>1</v>
          </cell>
          <cell r="DF388">
            <v>1</v>
          </cell>
          <cell r="DG388">
            <v>1</v>
          </cell>
          <cell r="DH388">
            <v>1</v>
          </cell>
          <cell r="DI388">
            <v>1</v>
          </cell>
          <cell r="DJ388">
            <v>1</v>
          </cell>
        </row>
        <row r="389">
          <cell r="M389" t="str">
            <v>tonne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  <cell r="X389">
            <v>1</v>
          </cell>
          <cell r="Y389">
            <v>1</v>
          </cell>
          <cell r="Z389">
            <v>1</v>
          </cell>
          <cell r="AA389">
            <v>1</v>
          </cell>
          <cell r="AB389">
            <v>1</v>
          </cell>
          <cell r="AC389">
            <v>1</v>
          </cell>
          <cell r="AD389">
            <v>1</v>
          </cell>
          <cell r="AE389">
            <v>1</v>
          </cell>
          <cell r="AF389">
            <v>1</v>
          </cell>
          <cell r="AG389">
            <v>1</v>
          </cell>
          <cell r="AH389">
            <v>1</v>
          </cell>
          <cell r="AI389">
            <v>1</v>
          </cell>
          <cell r="AJ389">
            <v>1</v>
          </cell>
          <cell r="AK389">
            <v>1</v>
          </cell>
          <cell r="AL389">
            <v>1</v>
          </cell>
          <cell r="AM389">
            <v>1</v>
          </cell>
          <cell r="AN389">
            <v>1</v>
          </cell>
          <cell r="AO389">
            <v>1</v>
          </cell>
          <cell r="AP389">
            <v>1</v>
          </cell>
          <cell r="AQ389">
            <v>1</v>
          </cell>
          <cell r="AR389">
            <v>1</v>
          </cell>
          <cell r="AS389">
            <v>1</v>
          </cell>
          <cell r="AT389">
            <v>1</v>
          </cell>
          <cell r="AU389">
            <v>1</v>
          </cell>
          <cell r="AV389">
            <v>1</v>
          </cell>
          <cell r="AW389">
            <v>1</v>
          </cell>
          <cell r="AX389">
            <v>1</v>
          </cell>
          <cell r="AY389">
            <v>1</v>
          </cell>
          <cell r="AZ389">
            <v>1</v>
          </cell>
          <cell r="BA389">
            <v>1</v>
          </cell>
          <cell r="BB389">
            <v>1</v>
          </cell>
          <cell r="BC389">
            <v>1</v>
          </cell>
          <cell r="BD389">
            <v>1</v>
          </cell>
          <cell r="BE389">
            <v>1</v>
          </cell>
          <cell r="BF389">
            <v>1</v>
          </cell>
          <cell r="BG389">
            <v>1</v>
          </cell>
          <cell r="BH389">
            <v>1</v>
          </cell>
          <cell r="BI389">
            <v>1</v>
          </cell>
          <cell r="BJ389">
            <v>1</v>
          </cell>
          <cell r="BK389">
            <v>1</v>
          </cell>
          <cell r="BL389">
            <v>1</v>
          </cell>
          <cell r="BM389">
            <v>1</v>
          </cell>
          <cell r="BN389">
            <v>1</v>
          </cell>
          <cell r="BO389">
            <v>1</v>
          </cell>
          <cell r="BP389">
            <v>1</v>
          </cell>
          <cell r="BQ389">
            <v>1</v>
          </cell>
          <cell r="BR389">
            <v>1</v>
          </cell>
          <cell r="BS389">
            <v>1</v>
          </cell>
          <cell r="BT389">
            <v>1</v>
          </cell>
          <cell r="BU389">
            <v>1</v>
          </cell>
          <cell r="BV389">
            <v>1</v>
          </cell>
          <cell r="BW389">
            <v>1</v>
          </cell>
          <cell r="BX389">
            <v>1</v>
          </cell>
          <cell r="BY389">
            <v>1</v>
          </cell>
          <cell r="BZ389">
            <v>1</v>
          </cell>
          <cell r="CA389">
            <v>1</v>
          </cell>
          <cell r="CB389">
            <v>1</v>
          </cell>
          <cell r="CC389">
            <v>1</v>
          </cell>
          <cell r="CD389">
            <v>1</v>
          </cell>
          <cell r="CE389">
            <v>1</v>
          </cell>
          <cell r="CF389">
            <v>1</v>
          </cell>
          <cell r="CG389">
            <v>1</v>
          </cell>
          <cell r="CH389">
            <v>1</v>
          </cell>
          <cell r="CI389">
            <v>1</v>
          </cell>
          <cell r="CJ389">
            <v>1</v>
          </cell>
          <cell r="CK389">
            <v>1</v>
          </cell>
          <cell r="CL389">
            <v>1</v>
          </cell>
          <cell r="CM389">
            <v>1</v>
          </cell>
          <cell r="CN389">
            <v>1</v>
          </cell>
          <cell r="CO389">
            <v>1</v>
          </cell>
          <cell r="CP389">
            <v>1</v>
          </cell>
          <cell r="CQ389">
            <v>1</v>
          </cell>
          <cell r="CR389">
            <v>1</v>
          </cell>
          <cell r="CS389">
            <v>1</v>
          </cell>
          <cell r="CT389">
            <v>1</v>
          </cell>
          <cell r="CU389">
            <v>1</v>
          </cell>
          <cell r="CV389">
            <v>1</v>
          </cell>
          <cell r="CW389">
            <v>1</v>
          </cell>
          <cell r="CX389">
            <v>1</v>
          </cell>
          <cell r="CY389">
            <v>1</v>
          </cell>
          <cell r="CZ389">
            <v>1</v>
          </cell>
          <cell r="DA389">
            <v>1</v>
          </cell>
          <cell r="DB389">
            <v>1</v>
          </cell>
          <cell r="DC389">
            <v>1</v>
          </cell>
          <cell r="DD389">
            <v>1</v>
          </cell>
          <cell r="DE389">
            <v>1</v>
          </cell>
          <cell r="DF389">
            <v>1</v>
          </cell>
          <cell r="DG389">
            <v>1</v>
          </cell>
          <cell r="DH389">
            <v>1</v>
          </cell>
          <cell r="DI389">
            <v>1</v>
          </cell>
          <cell r="DJ389">
            <v>1</v>
          </cell>
        </row>
        <row r="390">
          <cell r="M390" t="str">
            <v>tonne</v>
          </cell>
          <cell r="N390">
            <v>1</v>
          </cell>
          <cell r="O390">
            <v>1</v>
          </cell>
          <cell r="P390">
            <v>1</v>
          </cell>
          <cell r="Q390">
            <v>1</v>
          </cell>
          <cell r="R390">
            <v>1</v>
          </cell>
          <cell r="S390">
            <v>1</v>
          </cell>
          <cell r="T390">
            <v>1</v>
          </cell>
          <cell r="U390">
            <v>1</v>
          </cell>
          <cell r="V390">
            <v>1</v>
          </cell>
          <cell r="W390">
            <v>1</v>
          </cell>
          <cell r="X390">
            <v>1</v>
          </cell>
          <cell r="Y390">
            <v>1</v>
          </cell>
          <cell r="Z390">
            <v>1</v>
          </cell>
          <cell r="AA390">
            <v>1</v>
          </cell>
          <cell r="AB390">
            <v>1</v>
          </cell>
          <cell r="AC390">
            <v>1</v>
          </cell>
          <cell r="AD390">
            <v>1</v>
          </cell>
          <cell r="AE390">
            <v>1</v>
          </cell>
          <cell r="AF390">
            <v>1</v>
          </cell>
          <cell r="AG390">
            <v>1</v>
          </cell>
          <cell r="AH390">
            <v>1</v>
          </cell>
          <cell r="AI390">
            <v>1</v>
          </cell>
          <cell r="AJ390">
            <v>1</v>
          </cell>
          <cell r="AK390">
            <v>1</v>
          </cell>
          <cell r="AL390">
            <v>1</v>
          </cell>
          <cell r="AM390">
            <v>1</v>
          </cell>
          <cell r="AN390">
            <v>1</v>
          </cell>
          <cell r="AO390">
            <v>1</v>
          </cell>
          <cell r="AP390">
            <v>1</v>
          </cell>
          <cell r="AQ390">
            <v>1</v>
          </cell>
          <cell r="AR390">
            <v>1</v>
          </cell>
          <cell r="AS390">
            <v>1</v>
          </cell>
          <cell r="AT390">
            <v>1</v>
          </cell>
          <cell r="AU390">
            <v>1</v>
          </cell>
          <cell r="AV390">
            <v>1</v>
          </cell>
          <cell r="AW390">
            <v>1</v>
          </cell>
          <cell r="AX390">
            <v>1</v>
          </cell>
          <cell r="AY390">
            <v>1</v>
          </cell>
          <cell r="AZ390">
            <v>1</v>
          </cell>
          <cell r="BA390">
            <v>1</v>
          </cell>
          <cell r="BB390">
            <v>1</v>
          </cell>
          <cell r="BC390">
            <v>1</v>
          </cell>
          <cell r="BD390">
            <v>1</v>
          </cell>
          <cell r="BE390">
            <v>1</v>
          </cell>
          <cell r="BF390">
            <v>1</v>
          </cell>
          <cell r="BG390">
            <v>1</v>
          </cell>
          <cell r="BH390">
            <v>1</v>
          </cell>
          <cell r="BI390">
            <v>1</v>
          </cell>
          <cell r="BJ390">
            <v>1</v>
          </cell>
          <cell r="BK390">
            <v>1</v>
          </cell>
          <cell r="BL390">
            <v>1</v>
          </cell>
          <cell r="BM390">
            <v>1</v>
          </cell>
          <cell r="BN390">
            <v>1</v>
          </cell>
          <cell r="BO390">
            <v>1</v>
          </cell>
          <cell r="BP390">
            <v>1</v>
          </cell>
          <cell r="BQ390">
            <v>1</v>
          </cell>
          <cell r="BR390">
            <v>1</v>
          </cell>
          <cell r="BS390">
            <v>1</v>
          </cell>
          <cell r="BT390">
            <v>1</v>
          </cell>
          <cell r="BU390">
            <v>1</v>
          </cell>
          <cell r="BV390">
            <v>1</v>
          </cell>
          <cell r="BW390">
            <v>1</v>
          </cell>
          <cell r="BX390">
            <v>1</v>
          </cell>
          <cell r="BY390">
            <v>1</v>
          </cell>
          <cell r="BZ390">
            <v>1</v>
          </cell>
          <cell r="CA390">
            <v>1</v>
          </cell>
          <cell r="CB390">
            <v>1</v>
          </cell>
          <cell r="CC390">
            <v>1</v>
          </cell>
          <cell r="CD390">
            <v>1</v>
          </cell>
          <cell r="CE390">
            <v>1</v>
          </cell>
          <cell r="CF390">
            <v>1</v>
          </cell>
          <cell r="CG390">
            <v>1</v>
          </cell>
          <cell r="CH390">
            <v>1</v>
          </cell>
          <cell r="CI390">
            <v>1</v>
          </cell>
          <cell r="CJ390">
            <v>1</v>
          </cell>
          <cell r="CK390">
            <v>1</v>
          </cell>
          <cell r="CL390">
            <v>1</v>
          </cell>
          <cell r="CM390">
            <v>1</v>
          </cell>
          <cell r="CN390">
            <v>1</v>
          </cell>
          <cell r="CO390">
            <v>1</v>
          </cell>
          <cell r="CP390">
            <v>1</v>
          </cell>
          <cell r="CQ390">
            <v>1</v>
          </cell>
          <cell r="CR390">
            <v>1</v>
          </cell>
          <cell r="CS390">
            <v>1</v>
          </cell>
          <cell r="CT390">
            <v>1</v>
          </cell>
          <cell r="CU390">
            <v>1</v>
          </cell>
          <cell r="CV390">
            <v>1</v>
          </cell>
          <cell r="CW390">
            <v>1</v>
          </cell>
          <cell r="CX390">
            <v>1</v>
          </cell>
          <cell r="CY390">
            <v>1</v>
          </cell>
          <cell r="CZ390">
            <v>1</v>
          </cell>
          <cell r="DA390">
            <v>1</v>
          </cell>
          <cell r="DB390">
            <v>1</v>
          </cell>
          <cell r="DC390">
            <v>1</v>
          </cell>
          <cell r="DD390">
            <v>1</v>
          </cell>
          <cell r="DE390">
            <v>1</v>
          </cell>
          <cell r="DF390">
            <v>1</v>
          </cell>
          <cell r="DG390">
            <v>1</v>
          </cell>
          <cell r="DH390">
            <v>1</v>
          </cell>
          <cell r="DI390">
            <v>1</v>
          </cell>
          <cell r="DJ390">
            <v>1</v>
          </cell>
        </row>
        <row r="391">
          <cell r="M391" t="str">
            <v>tonne</v>
          </cell>
          <cell r="N391">
            <v>0.59701492537312995</v>
          </cell>
          <cell r="O391">
            <v>0.59701492537312995</v>
          </cell>
          <cell r="P391">
            <v>0.59701492537312995</v>
          </cell>
          <cell r="Q391">
            <v>0.59701492537312995</v>
          </cell>
          <cell r="R391">
            <v>0.59701492537312995</v>
          </cell>
          <cell r="S391">
            <v>0.59701492537312995</v>
          </cell>
          <cell r="T391">
            <v>0.59701492537312995</v>
          </cell>
          <cell r="U391">
            <v>0.59701492537312995</v>
          </cell>
          <cell r="V391">
            <v>0.59701492537312995</v>
          </cell>
          <cell r="W391">
            <v>0.59701492537312995</v>
          </cell>
          <cell r="X391">
            <v>0.59701492537312995</v>
          </cell>
          <cell r="Y391">
            <v>0.59701492537312995</v>
          </cell>
          <cell r="Z391">
            <v>0.59701492537312995</v>
          </cell>
          <cell r="AA391">
            <v>0.59701492537312995</v>
          </cell>
          <cell r="AB391">
            <v>0.59701492537312995</v>
          </cell>
          <cell r="AC391">
            <v>0.59701492537312995</v>
          </cell>
          <cell r="AD391">
            <v>0.59701492537312995</v>
          </cell>
          <cell r="AE391">
            <v>0.59701492537312995</v>
          </cell>
          <cell r="AF391">
            <v>0.59701492537312995</v>
          </cell>
          <cell r="AG391">
            <v>0.59701492537312995</v>
          </cell>
          <cell r="AH391">
            <v>0.59701492537312995</v>
          </cell>
          <cell r="AI391">
            <v>0.59701492537312995</v>
          </cell>
          <cell r="AJ391">
            <v>0.59701492537312995</v>
          </cell>
          <cell r="AK391">
            <v>0.59701492537312995</v>
          </cell>
          <cell r="AL391">
            <v>0.59701492537312995</v>
          </cell>
          <cell r="AM391">
            <v>0.59701492537312995</v>
          </cell>
          <cell r="AN391">
            <v>0.59701492537312995</v>
          </cell>
          <cell r="AO391">
            <v>0.59701492537312995</v>
          </cell>
          <cell r="AP391">
            <v>0.59701492537312995</v>
          </cell>
          <cell r="AQ391">
            <v>0.59701492537312995</v>
          </cell>
          <cell r="AR391">
            <v>0.59701492537312995</v>
          </cell>
          <cell r="AS391">
            <v>0.59701492537312995</v>
          </cell>
          <cell r="AT391">
            <v>0.59701492537312995</v>
          </cell>
          <cell r="AU391">
            <v>0.59701492537312995</v>
          </cell>
          <cell r="AV391">
            <v>0.59701492537312995</v>
          </cell>
          <cell r="AW391">
            <v>0.59701492537312995</v>
          </cell>
          <cell r="AX391">
            <v>0.59701492537312995</v>
          </cell>
          <cell r="AY391">
            <v>0.59701492537312995</v>
          </cell>
          <cell r="AZ391">
            <v>0.59701492537312995</v>
          </cell>
          <cell r="BA391">
            <v>0.59701492537312995</v>
          </cell>
          <cell r="BB391">
            <v>0.59701492537312995</v>
          </cell>
          <cell r="BC391">
            <v>0.59701492537312995</v>
          </cell>
          <cell r="BD391">
            <v>0.59701492537312995</v>
          </cell>
          <cell r="BE391">
            <v>0.59701492537312995</v>
          </cell>
          <cell r="BF391">
            <v>0.59701492537312995</v>
          </cell>
          <cell r="BG391">
            <v>0.59701492537312995</v>
          </cell>
          <cell r="BH391">
            <v>0.59701492537312995</v>
          </cell>
          <cell r="BI391">
            <v>0.59701492537312995</v>
          </cell>
          <cell r="BJ391">
            <v>0.59701492537312995</v>
          </cell>
          <cell r="BK391">
            <v>0.59701492537312995</v>
          </cell>
          <cell r="BL391">
            <v>0.59701492537312995</v>
          </cell>
          <cell r="BM391">
            <v>0.59701492537312995</v>
          </cell>
          <cell r="BN391">
            <v>0.59701492537312995</v>
          </cell>
          <cell r="BO391">
            <v>0.59701492537312995</v>
          </cell>
          <cell r="BP391">
            <v>0.59701492537312995</v>
          </cell>
          <cell r="BQ391">
            <v>0.59701492537312995</v>
          </cell>
          <cell r="BR391">
            <v>0.59701492537312995</v>
          </cell>
          <cell r="BS391">
            <v>0.59701492537312995</v>
          </cell>
          <cell r="BT391">
            <v>0.59701492537312995</v>
          </cell>
          <cell r="BU391">
            <v>0.59701492537312995</v>
          </cell>
          <cell r="BV391">
            <v>0.59701492537312995</v>
          </cell>
          <cell r="BW391">
            <v>0.59701492537312995</v>
          </cell>
          <cell r="BX391">
            <v>0.59701492537312995</v>
          </cell>
          <cell r="BY391">
            <v>0.59701492537312995</v>
          </cell>
          <cell r="BZ391">
            <v>0.59701492537312995</v>
          </cell>
          <cell r="CA391">
            <v>0.59701492537312995</v>
          </cell>
          <cell r="CB391">
            <v>0.59701492537312995</v>
          </cell>
          <cell r="CC391">
            <v>0.59701492537312995</v>
          </cell>
          <cell r="CD391">
            <v>0.59701492537312995</v>
          </cell>
          <cell r="CE391">
            <v>0.59701492537312995</v>
          </cell>
          <cell r="CF391">
            <v>0.59701492537312995</v>
          </cell>
          <cell r="CG391">
            <v>0.59701492537312995</v>
          </cell>
          <cell r="CH391">
            <v>0.59701492537312995</v>
          </cell>
          <cell r="CI391">
            <v>0.59701492537312995</v>
          </cell>
          <cell r="CJ391">
            <v>0.59701492537312995</v>
          </cell>
          <cell r="CK391">
            <v>0.59701492537312995</v>
          </cell>
          <cell r="CL391">
            <v>0.59701492537312995</v>
          </cell>
          <cell r="CM391">
            <v>0.59701492537312995</v>
          </cell>
          <cell r="CN391">
            <v>0.59701492537312995</v>
          </cell>
          <cell r="CO391">
            <v>0.59701492537312995</v>
          </cell>
          <cell r="CP391">
            <v>0.59701492537312995</v>
          </cell>
          <cell r="CQ391">
            <v>0.59701492537312995</v>
          </cell>
          <cell r="CR391">
            <v>0.59701492537312995</v>
          </cell>
          <cell r="CS391">
            <v>0.59701492537312995</v>
          </cell>
          <cell r="CT391">
            <v>0.59701492537312995</v>
          </cell>
          <cell r="CU391">
            <v>0.59701492537312995</v>
          </cell>
          <cell r="CV391">
            <v>0.59701492537312995</v>
          </cell>
          <cell r="CW391">
            <v>0.59701492537312995</v>
          </cell>
          <cell r="CX391">
            <v>0.59701492537312995</v>
          </cell>
          <cell r="CY391">
            <v>0.59701492537312995</v>
          </cell>
          <cell r="CZ391">
            <v>0.59701492537312995</v>
          </cell>
          <cell r="DA391">
            <v>0.59701492537312995</v>
          </cell>
          <cell r="DB391">
            <v>0.59701492537312995</v>
          </cell>
          <cell r="DC391">
            <v>0.59701492537312995</v>
          </cell>
          <cell r="DD391">
            <v>0.59701492537312995</v>
          </cell>
          <cell r="DE391">
            <v>0.59701492537312995</v>
          </cell>
          <cell r="DF391">
            <v>0.59701492537312995</v>
          </cell>
          <cell r="DG391">
            <v>0.59701492537312995</v>
          </cell>
          <cell r="DH391">
            <v>0.59701492537312995</v>
          </cell>
          <cell r="DI391">
            <v>0.59701492537312995</v>
          </cell>
          <cell r="DJ391">
            <v>0.59701492537312995</v>
          </cell>
        </row>
        <row r="392">
          <cell r="M392" t="str">
            <v>tonne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  <cell r="X392">
            <v>1</v>
          </cell>
          <cell r="Y392">
            <v>1</v>
          </cell>
          <cell r="Z392">
            <v>1</v>
          </cell>
          <cell r="AA392">
            <v>1</v>
          </cell>
          <cell r="AB392">
            <v>1</v>
          </cell>
          <cell r="AC392">
            <v>1</v>
          </cell>
          <cell r="AD392">
            <v>1</v>
          </cell>
          <cell r="AE392">
            <v>1</v>
          </cell>
          <cell r="AF392">
            <v>1</v>
          </cell>
          <cell r="AG392">
            <v>1</v>
          </cell>
          <cell r="AH392">
            <v>1</v>
          </cell>
          <cell r="AI392">
            <v>1</v>
          </cell>
          <cell r="AJ392">
            <v>1</v>
          </cell>
          <cell r="AK392">
            <v>1</v>
          </cell>
          <cell r="AL392">
            <v>1</v>
          </cell>
          <cell r="AM392">
            <v>1</v>
          </cell>
          <cell r="AN392">
            <v>1</v>
          </cell>
          <cell r="AO392">
            <v>1</v>
          </cell>
          <cell r="AP392">
            <v>1</v>
          </cell>
          <cell r="AQ392">
            <v>1</v>
          </cell>
          <cell r="AR392">
            <v>1</v>
          </cell>
          <cell r="AS392">
            <v>1</v>
          </cell>
          <cell r="AT392">
            <v>1</v>
          </cell>
          <cell r="AU392">
            <v>1</v>
          </cell>
          <cell r="AV392">
            <v>1</v>
          </cell>
          <cell r="AW392">
            <v>1</v>
          </cell>
          <cell r="AX392">
            <v>1</v>
          </cell>
          <cell r="AY392">
            <v>1</v>
          </cell>
          <cell r="AZ392">
            <v>1</v>
          </cell>
          <cell r="BA392">
            <v>1</v>
          </cell>
          <cell r="BB392">
            <v>1</v>
          </cell>
          <cell r="BC392">
            <v>1</v>
          </cell>
          <cell r="BD392">
            <v>1</v>
          </cell>
          <cell r="BE392">
            <v>1</v>
          </cell>
          <cell r="BF392">
            <v>1</v>
          </cell>
          <cell r="BG392">
            <v>1</v>
          </cell>
          <cell r="BH392">
            <v>1</v>
          </cell>
          <cell r="BI392">
            <v>1</v>
          </cell>
          <cell r="BJ392">
            <v>1</v>
          </cell>
          <cell r="BK392">
            <v>1</v>
          </cell>
          <cell r="BL392">
            <v>1</v>
          </cell>
          <cell r="BM392">
            <v>1</v>
          </cell>
          <cell r="BN392">
            <v>1</v>
          </cell>
          <cell r="BO392">
            <v>1</v>
          </cell>
          <cell r="BP392">
            <v>1</v>
          </cell>
          <cell r="BQ392">
            <v>1</v>
          </cell>
          <cell r="BR392">
            <v>1</v>
          </cell>
          <cell r="BS392">
            <v>1</v>
          </cell>
          <cell r="BT392">
            <v>1</v>
          </cell>
          <cell r="BU392">
            <v>1</v>
          </cell>
          <cell r="BV392">
            <v>1</v>
          </cell>
          <cell r="BW392">
            <v>1</v>
          </cell>
          <cell r="BX392">
            <v>1</v>
          </cell>
          <cell r="BY392">
            <v>1</v>
          </cell>
          <cell r="BZ392">
            <v>1</v>
          </cell>
          <cell r="CA392">
            <v>1</v>
          </cell>
          <cell r="CB392">
            <v>1</v>
          </cell>
          <cell r="CC392">
            <v>1</v>
          </cell>
          <cell r="CD392">
            <v>1</v>
          </cell>
          <cell r="CE392">
            <v>1</v>
          </cell>
          <cell r="CF392">
            <v>1</v>
          </cell>
          <cell r="CG392">
            <v>1</v>
          </cell>
          <cell r="CH392">
            <v>1</v>
          </cell>
          <cell r="CI392">
            <v>1</v>
          </cell>
          <cell r="CJ392">
            <v>1</v>
          </cell>
          <cell r="CK392">
            <v>1</v>
          </cell>
          <cell r="CL392">
            <v>1</v>
          </cell>
          <cell r="CM392">
            <v>1</v>
          </cell>
          <cell r="CN392">
            <v>1</v>
          </cell>
          <cell r="CO392">
            <v>1</v>
          </cell>
          <cell r="CP392">
            <v>1</v>
          </cell>
          <cell r="CQ392">
            <v>1</v>
          </cell>
          <cell r="CR392">
            <v>1</v>
          </cell>
          <cell r="CS392">
            <v>1</v>
          </cell>
          <cell r="CT392">
            <v>1</v>
          </cell>
          <cell r="CU392">
            <v>1</v>
          </cell>
          <cell r="CV392">
            <v>1</v>
          </cell>
          <cell r="CW392">
            <v>1</v>
          </cell>
          <cell r="CX392">
            <v>1</v>
          </cell>
          <cell r="CY392">
            <v>1</v>
          </cell>
          <cell r="CZ392">
            <v>1</v>
          </cell>
          <cell r="DA392">
            <v>1</v>
          </cell>
          <cell r="DB392">
            <v>1</v>
          </cell>
          <cell r="DC392">
            <v>1</v>
          </cell>
          <cell r="DD392">
            <v>1</v>
          </cell>
          <cell r="DE392">
            <v>1</v>
          </cell>
          <cell r="DF392">
            <v>1</v>
          </cell>
          <cell r="DG392">
            <v>1</v>
          </cell>
          <cell r="DH392">
            <v>1</v>
          </cell>
          <cell r="DI392">
            <v>1</v>
          </cell>
          <cell r="DJ392">
            <v>1</v>
          </cell>
        </row>
        <row r="393">
          <cell r="M393" t="str">
            <v>tonne</v>
          </cell>
          <cell r="N393">
            <v>0.40298507462687</v>
          </cell>
          <cell r="O393">
            <v>0.40298507462687</v>
          </cell>
          <cell r="P393">
            <v>0.40298507462687</v>
          </cell>
          <cell r="Q393">
            <v>0.40298507462687</v>
          </cell>
          <cell r="R393">
            <v>0.40298507462687</v>
          </cell>
          <cell r="S393">
            <v>0.40298507462687</v>
          </cell>
          <cell r="T393">
            <v>0.40298507462687</v>
          </cell>
          <cell r="U393">
            <v>0.40298507462687</v>
          </cell>
          <cell r="V393">
            <v>0.40298507462687</v>
          </cell>
          <cell r="W393">
            <v>0.40298507462687</v>
          </cell>
          <cell r="X393">
            <v>0.40298507462687</v>
          </cell>
          <cell r="Y393">
            <v>0.40298507462687</v>
          </cell>
          <cell r="Z393">
            <v>0.40298507462687</v>
          </cell>
          <cell r="AA393">
            <v>0.40298507462687</v>
          </cell>
          <cell r="AB393">
            <v>0.40298507462687</v>
          </cell>
          <cell r="AC393">
            <v>0.40298507462687</v>
          </cell>
          <cell r="AD393">
            <v>0.40298507462687</v>
          </cell>
          <cell r="AE393">
            <v>0.40298507462687</v>
          </cell>
          <cell r="AF393">
            <v>0.40298507462687</v>
          </cell>
          <cell r="AG393">
            <v>0.40298507462687</v>
          </cell>
          <cell r="AH393">
            <v>0.40298507462687</v>
          </cell>
          <cell r="AI393">
            <v>0.40298507462687</v>
          </cell>
          <cell r="AJ393">
            <v>0.40298507462687</v>
          </cell>
          <cell r="AK393">
            <v>0.40298507462687</v>
          </cell>
          <cell r="AL393">
            <v>0.40298507462687</v>
          </cell>
          <cell r="AM393">
            <v>0.40298507462687</v>
          </cell>
          <cell r="AN393">
            <v>0.40298507462687</v>
          </cell>
          <cell r="AO393">
            <v>0.40298507462687</v>
          </cell>
          <cell r="AP393">
            <v>0.40298507462687</v>
          </cell>
          <cell r="AQ393">
            <v>0.40298507462687</v>
          </cell>
          <cell r="AR393">
            <v>0.40298507462687</v>
          </cell>
          <cell r="AS393">
            <v>0.40298507462687</v>
          </cell>
          <cell r="AT393">
            <v>0.40298507462687</v>
          </cell>
          <cell r="AU393">
            <v>0.40298507462687</v>
          </cell>
          <cell r="AV393">
            <v>0.40298507462687</v>
          </cell>
          <cell r="AW393">
            <v>0.40298507462687</v>
          </cell>
          <cell r="AX393">
            <v>0.40298507462687</v>
          </cell>
          <cell r="AY393">
            <v>0.40298507462687</v>
          </cell>
          <cell r="AZ393">
            <v>0.40298507462687</v>
          </cell>
          <cell r="BA393">
            <v>0.40298507462687</v>
          </cell>
          <cell r="BB393">
            <v>0.40298507462687</v>
          </cell>
          <cell r="BC393">
            <v>0.40298507462687</v>
          </cell>
          <cell r="BD393">
            <v>0.40298507462687</v>
          </cell>
          <cell r="BE393">
            <v>0.40298507462687</v>
          </cell>
          <cell r="BF393">
            <v>0.40298507462687</v>
          </cell>
          <cell r="BG393">
            <v>0.40298507462687</v>
          </cell>
          <cell r="BH393">
            <v>0.40298507462687</v>
          </cell>
          <cell r="BI393">
            <v>0.40298507462687</v>
          </cell>
          <cell r="BJ393">
            <v>0.40298507462687</v>
          </cell>
          <cell r="BK393">
            <v>0.40298507462687</v>
          </cell>
          <cell r="BL393">
            <v>0.40298507462687</v>
          </cell>
          <cell r="BM393">
            <v>0.40298507462687</v>
          </cell>
          <cell r="BN393">
            <v>0.40298507462687</v>
          </cell>
          <cell r="BO393">
            <v>0.40298507462687</v>
          </cell>
          <cell r="BP393">
            <v>0.40298507462687</v>
          </cell>
          <cell r="BQ393">
            <v>0.40298507462687</v>
          </cell>
          <cell r="BR393">
            <v>0.40298507462687</v>
          </cell>
          <cell r="BS393">
            <v>0.40298507462687</v>
          </cell>
          <cell r="BT393">
            <v>0.40298507462687</v>
          </cell>
          <cell r="BU393">
            <v>0.40298507462687</v>
          </cell>
          <cell r="BV393">
            <v>0.40298507462687</v>
          </cell>
          <cell r="BW393">
            <v>0.40298507462687</v>
          </cell>
          <cell r="BX393">
            <v>0.40298507462687</v>
          </cell>
          <cell r="BY393">
            <v>0.40298507462687</v>
          </cell>
          <cell r="BZ393">
            <v>0.40298507462687</v>
          </cell>
          <cell r="CA393">
            <v>0.40298507462687</v>
          </cell>
          <cell r="CB393">
            <v>0.40298507462687</v>
          </cell>
          <cell r="CC393">
            <v>0.40298507462687</v>
          </cell>
          <cell r="CD393">
            <v>0.40298507462687</v>
          </cell>
          <cell r="CE393">
            <v>0.40298507462687</v>
          </cell>
          <cell r="CF393">
            <v>0.40298507462687</v>
          </cell>
          <cell r="CG393">
            <v>0.40298507462687</v>
          </cell>
          <cell r="CH393">
            <v>0.40298507462687</v>
          </cell>
          <cell r="CI393">
            <v>0.40298507462687</v>
          </cell>
          <cell r="CJ393">
            <v>0.40298507462687</v>
          </cell>
          <cell r="CK393">
            <v>0.40298507462687</v>
          </cell>
          <cell r="CL393">
            <v>0.40298507462687</v>
          </cell>
          <cell r="CM393">
            <v>0.40298507462687</v>
          </cell>
          <cell r="CN393">
            <v>0.40298507462687</v>
          </cell>
          <cell r="CO393">
            <v>0.40298507462687</v>
          </cell>
          <cell r="CP393">
            <v>0.40298507462687</v>
          </cell>
          <cell r="CQ393">
            <v>0.40298507462687</v>
          </cell>
          <cell r="CR393">
            <v>0.40298507462687</v>
          </cell>
          <cell r="CS393">
            <v>0.40298507462687</v>
          </cell>
          <cell r="CT393">
            <v>0.40298507462687</v>
          </cell>
          <cell r="CU393">
            <v>0.40298507462687</v>
          </cell>
          <cell r="CV393">
            <v>0.40298507462687</v>
          </cell>
          <cell r="CW393">
            <v>0.40298507462687</v>
          </cell>
          <cell r="CX393">
            <v>0.40298507462687</v>
          </cell>
          <cell r="CY393">
            <v>0.40298507462687</v>
          </cell>
          <cell r="CZ393">
            <v>0.40298507462687</v>
          </cell>
          <cell r="DA393">
            <v>0.40298507462687</v>
          </cell>
          <cell r="DB393">
            <v>0.40298507462687</v>
          </cell>
          <cell r="DC393">
            <v>0.40298507462687</v>
          </cell>
          <cell r="DD393">
            <v>0.40298507462687</v>
          </cell>
          <cell r="DE393">
            <v>0.40298507462687</v>
          </cell>
          <cell r="DF393">
            <v>0.40298507462687</v>
          </cell>
          <cell r="DG393">
            <v>0.40298507462687</v>
          </cell>
          <cell r="DH393">
            <v>0.40298507462687</v>
          </cell>
          <cell r="DI393">
            <v>0.40298507462687</v>
          </cell>
          <cell r="DJ393">
            <v>0.40298507462687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</row>
        <row r="396">
          <cell r="M396" t="str">
            <v>GJ</v>
          </cell>
          <cell r="N396">
            <v>2.5000000000000001E-2</v>
          </cell>
          <cell r="O396">
            <v>2.5000000000000001E-2</v>
          </cell>
          <cell r="P396">
            <v>2.5000000000000001E-2</v>
          </cell>
          <cell r="Q396">
            <v>2.5000000000000001E-2</v>
          </cell>
          <cell r="R396">
            <v>2.5000000000000001E-2</v>
          </cell>
          <cell r="S396">
            <v>2.5000000000000001E-2</v>
          </cell>
          <cell r="T396">
            <v>2.5000000000000001E-2</v>
          </cell>
          <cell r="U396">
            <v>2.5000000000000001E-2</v>
          </cell>
          <cell r="V396">
            <v>2.5000000000000001E-2</v>
          </cell>
          <cell r="W396">
            <v>2.5000000000000001E-2</v>
          </cell>
          <cell r="X396">
            <v>2.5000000000000001E-2</v>
          </cell>
          <cell r="Y396">
            <v>2.5000000000000001E-2</v>
          </cell>
          <cell r="Z396">
            <v>2.5000000000000001E-2</v>
          </cell>
          <cell r="AA396">
            <v>2.5000000000000001E-2</v>
          </cell>
          <cell r="AB396">
            <v>2.5000000000000001E-2</v>
          </cell>
          <cell r="AC396">
            <v>2.5000000000000001E-2</v>
          </cell>
          <cell r="AD396">
            <v>2.5000000000000001E-2</v>
          </cell>
          <cell r="AE396">
            <v>2.5000000000000001E-2</v>
          </cell>
          <cell r="AF396">
            <v>2.5000000000000001E-2</v>
          </cell>
          <cell r="AG396">
            <v>2.5000000000000001E-2</v>
          </cell>
          <cell r="AH396">
            <v>2.5000000000000001E-2</v>
          </cell>
          <cell r="AI396">
            <v>2.5000000000000001E-2</v>
          </cell>
          <cell r="AJ396">
            <v>2.5000000000000001E-2</v>
          </cell>
          <cell r="AK396">
            <v>2.5000000000000001E-2</v>
          </cell>
          <cell r="AL396">
            <v>2.5000000000000001E-2</v>
          </cell>
          <cell r="AM396">
            <v>2.5000000000000001E-2</v>
          </cell>
          <cell r="AN396">
            <v>2.5000000000000001E-2</v>
          </cell>
          <cell r="AO396">
            <v>2.5000000000000001E-2</v>
          </cell>
          <cell r="AP396">
            <v>2.5000000000000001E-2</v>
          </cell>
          <cell r="AQ396">
            <v>2.5000000000000001E-2</v>
          </cell>
          <cell r="AR396">
            <v>2.5000000000000001E-2</v>
          </cell>
          <cell r="AS396">
            <v>2.5000000000000001E-2</v>
          </cell>
          <cell r="AT396">
            <v>2.5000000000000001E-2</v>
          </cell>
          <cell r="AU396">
            <v>2.5000000000000001E-2</v>
          </cell>
          <cell r="AV396">
            <v>2.5000000000000001E-2</v>
          </cell>
          <cell r="AW396">
            <v>2.5000000000000001E-2</v>
          </cell>
          <cell r="AX396">
            <v>2.5000000000000001E-2</v>
          </cell>
          <cell r="AY396">
            <v>2.5000000000000001E-2</v>
          </cell>
          <cell r="AZ396">
            <v>2.5000000000000001E-2</v>
          </cell>
          <cell r="BA396">
            <v>2.5000000000000001E-2</v>
          </cell>
          <cell r="BB396">
            <v>2.5000000000000001E-2</v>
          </cell>
          <cell r="BC396">
            <v>2.5000000000000001E-2</v>
          </cell>
          <cell r="BD396">
            <v>2.5000000000000001E-2</v>
          </cell>
          <cell r="BE396">
            <v>2.5000000000000001E-2</v>
          </cell>
          <cell r="BF396">
            <v>2.5000000000000001E-2</v>
          </cell>
          <cell r="BG396">
            <v>2.5000000000000001E-2</v>
          </cell>
          <cell r="BH396">
            <v>2.5000000000000001E-2</v>
          </cell>
          <cell r="BI396">
            <v>2.5000000000000001E-2</v>
          </cell>
          <cell r="BJ396">
            <v>2.5000000000000001E-2</v>
          </cell>
          <cell r="BK396">
            <v>2.5000000000000001E-2</v>
          </cell>
          <cell r="BL396">
            <v>2.5000000000000001E-2</v>
          </cell>
          <cell r="BM396">
            <v>2.5000000000000001E-2</v>
          </cell>
          <cell r="BN396">
            <v>2.5000000000000001E-2</v>
          </cell>
          <cell r="BO396">
            <v>2.5000000000000001E-2</v>
          </cell>
          <cell r="BP396">
            <v>2.5000000000000001E-2</v>
          </cell>
          <cell r="BQ396">
            <v>2.5000000000000001E-2</v>
          </cell>
          <cell r="BR396">
            <v>2.5000000000000001E-2</v>
          </cell>
          <cell r="BS396">
            <v>2.5000000000000001E-2</v>
          </cell>
          <cell r="BT396">
            <v>2.5000000000000001E-2</v>
          </cell>
          <cell r="BU396">
            <v>2.5000000000000001E-2</v>
          </cell>
          <cell r="BV396">
            <v>2.5000000000000001E-2</v>
          </cell>
          <cell r="BW396">
            <v>2.5000000000000001E-2</v>
          </cell>
          <cell r="BX396">
            <v>2.5000000000000001E-2</v>
          </cell>
          <cell r="BY396">
            <v>2.5000000000000001E-2</v>
          </cell>
          <cell r="BZ396">
            <v>2.5000000000000001E-2</v>
          </cell>
          <cell r="CA396">
            <v>2.5000000000000001E-2</v>
          </cell>
          <cell r="CB396">
            <v>2.5000000000000001E-2</v>
          </cell>
          <cell r="CC396">
            <v>2.5000000000000001E-2</v>
          </cell>
          <cell r="CD396">
            <v>2.5000000000000001E-2</v>
          </cell>
          <cell r="CE396">
            <v>2.5000000000000001E-2</v>
          </cell>
          <cell r="CF396">
            <v>2.5000000000000001E-2</v>
          </cell>
          <cell r="CG396">
            <v>2.5000000000000001E-2</v>
          </cell>
          <cell r="CH396">
            <v>2.5000000000000001E-2</v>
          </cell>
          <cell r="CI396">
            <v>2.5000000000000001E-2</v>
          </cell>
          <cell r="CJ396">
            <v>2.5000000000000001E-2</v>
          </cell>
          <cell r="CK396">
            <v>2.5000000000000001E-2</v>
          </cell>
          <cell r="CL396">
            <v>2.5000000000000001E-2</v>
          </cell>
          <cell r="CM396">
            <v>2.5000000000000001E-2</v>
          </cell>
          <cell r="CN396">
            <v>2.5000000000000001E-2</v>
          </cell>
          <cell r="CO396">
            <v>2.5000000000000001E-2</v>
          </cell>
          <cell r="CP396">
            <v>2.5000000000000001E-2</v>
          </cell>
          <cell r="CQ396">
            <v>2.5000000000000001E-2</v>
          </cell>
          <cell r="CR396">
            <v>2.5000000000000001E-2</v>
          </cell>
          <cell r="CS396">
            <v>2.5000000000000001E-2</v>
          </cell>
          <cell r="CT396">
            <v>2.5000000000000001E-2</v>
          </cell>
          <cell r="CU396">
            <v>2.5000000000000001E-2</v>
          </cell>
          <cell r="CV396">
            <v>2.5000000000000001E-2</v>
          </cell>
          <cell r="CW396">
            <v>2.5000000000000001E-2</v>
          </cell>
          <cell r="CX396">
            <v>2.5000000000000001E-2</v>
          </cell>
          <cell r="CY396">
            <v>2.5000000000000001E-2</v>
          </cell>
          <cell r="CZ396">
            <v>2.5000000000000001E-2</v>
          </cell>
          <cell r="DA396">
            <v>2.5000000000000001E-2</v>
          </cell>
          <cell r="DB396">
            <v>2.5000000000000001E-2</v>
          </cell>
          <cell r="DC396">
            <v>2.5000000000000001E-2</v>
          </cell>
          <cell r="DD396">
            <v>2.5000000000000001E-2</v>
          </cell>
          <cell r="DE396">
            <v>2.5000000000000001E-2</v>
          </cell>
          <cell r="DF396">
            <v>2.5000000000000001E-2</v>
          </cell>
          <cell r="DG396">
            <v>2.5000000000000001E-2</v>
          </cell>
          <cell r="DH396">
            <v>2.5000000000000001E-2</v>
          </cell>
          <cell r="DI396">
            <v>2.5000000000000001E-2</v>
          </cell>
          <cell r="DJ396">
            <v>2.5000000000000001E-2</v>
          </cell>
        </row>
        <row r="397">
          <cell r="M397" t="str">
            <v>GJ</v>
          </cell>
          <cell r="N397">
            <v>0.01</v>
          </cell>
          <cell r="O397">
            <v>0.01</v>
          </cell>
          <cell r="P397">
            <v>0.01</v>
          </cell>
          <cell r="Q397">
            <v>0.01</v>
          </cell>
          <cell r="R397">
            <v>0.01</v>
          </cell>
          <cell r="S397">
            <v>0.01</v>
          </cell>
          <cell r="T397">
            <v>0.01</v>
          </cell>
          <cell r="U397">
            <v>0.01</v>
          </cell>
          <cell r="V397">
            <v>0.01</v>
          </cell>
          <cell r="W397">
            <v>0.01</v>
          </cell>
          <cell r="X397">
            <v>0.01</v>
          </cell>
          <cell r="Y397">
            <v>0.01</v>
          </cell>
          <cell r="Z397">
            <v>0.01</v>
          </cell>
          <cell r="AA397">
            <v>0.01</v>
          </cell>
          <cell r="AB397">
            <v>0.01</v>
          </cell>
          <cell r="AC397">
            <v>0.01</v>
          </cell>
          <cell r="AD397">
            <v>0.01</v>
          </cell>
          <cell r="AE397">
            <v>0.01</v>
          </cell>
          <cell r="AF397">
            <v>0.01</v>
          </cell>
          <cell r="AG397">
            <v>0.01</v>
          </cell>
          <cell r="AH397">
            <v>0.01</v>
          </cell>
          <cell r="AI397">
            <v>0.01</v>
          </cell>
          <cell r="AJ397">
            <v>0.01</v>
          </cell>
          <cell r="AK397">
            <v>0.01</v>
          </cell>
          <cell r="AL397">
            <v>0.01</v>
          </cell>
          <cell r="AM397">
            <v>0.01</v>
          </cell>
          <cell r="AN397">
            <v>0.01</v>
          </cell>
          <cell r="AO397">
            <v>0.01</v>
          </cell>
          <cell r="AP397">
            <v>0.01</v>
          </cell>
          <cell r="AQ397">
            <v>0.01</v>
          </cell>
          <cell r="AR397">
            <v>0.01</v>
          </cell>
          <cell r="AS397">
            <v>0.01</v>
          </cell>
          <cell r="AT397">
            <v>0.01</v>
          </cell>
          <cell r="AU397">
            <v>0.01</v>
          </cell>
          <cell r="AV397">
            <v>0.01</v>
          </cell>
          <cell r="AW397">
            <v>0.01</v>
          </cell>
          <cell r="AX397">
            <v>0.01</v>
          </cell>
          <cell r="AY397">
            <v>0.01</v>
          </cell>
          <cell r="AZ397">
            <v>0.01</v>
          </cell>
          <cell r="BA397">
            <v>0.01</v>
          </cell>
          <cell r="BB397">
            <v>0.01</v>
          </cell>
          <cell r="BC397">
            <v>0.01</v>
          </cell>
          <cell r="BD397">
            <v>0.01</v>
          </cell>
          <cell r="BE397">
            <v>0.01</v>
          </cell>
          <cell r="BF397">
            <v>0.01</v>
          </cell>
          <cell r="BG397">
            <v>0.01</v>
          </cell>
          <cell r="BH397">
            <v>0.01</v>
          </cell>
          <cell r="BI397">
            <v>0.01</v>
          </cell>
          <cell r="BJ397">
            <v>0.01</v>
          </cell>
          <cell r="BK397">
            <v>0.01</v>
          </cell>
          <cell r="BL397">
            <v>0.01</v>
          </cell>
          <cell r="BM397">
            <v>0.01</v>
          </cell>
          <cell r="BN397">
            <v>0.01</v>
          </cell>
          <cell r="BO397">
            <v>0.01</v>
          </cell>
          <cell r="BP397">
            <v>0.01</v>
          </cell>
          <cell r="BQ397">
            <v>0.01</v>
          </cell>
          <cell r="BR397">
            <v>0.01</v>
          </cell>
          <cell r="BS397">
            <v>0.01</v>
          </cell>
          <cell r="BT397">
            <v>0.01</v>
          </cell>
          <cell r="BU397">
            <v>0.01</v>
          </cell>
          <cell r="BV397">
            <v>0.01</v>
          </cell>
          <cell r="BW397">
            <v>0.01</v>
          </cell>
          <cell r="BX397">
            <v>0.01</v>
          </cell>
          <cell r="BY397">
            <v>0.01</v>
          </cell>
          <cell r="BZ397">
            <v>0.01</v>
          </cell>
          <cell r="CA397">
            <v>0.01</v>
          </cell>
          <cell r="CB397">
            <v>0.01</v>
          </cell>
          <cell r="CC397">
            <v>0.01</v>
          </cell>
          <cell r="CD397">
            <v>0.01</v>
          </cell>
          <cell r="CE397">
            <v>0.01</v>
          </cell>
          <cell r="CF397">
            <v>0.01</v>
          </cell>
          <cell r="CG397">
            <v>0.01</v>
          </cell>
          <cell r="CH397">
            <v>0.01</v>
          </cell>
          <cell r="CI397">
            <v>0.01</v>
          </cell>
          <cell r="CJ397">
            <v>0.01</v>
          </cell>
          <cell r="CK397">
            <v>0.01</v>
          </cell>
          <cell r="CL397">
            <v>0.01</v>
          </cell>
          <cell r="CM397">
            <v>0.01</v>
          </cell>
          <cell r="CN397">
            <v>0.01</v>
          </cell>
          <cell r="CO397">
            <v>0.01</v>
          </cell>
          <cell r="CP397">
            <v>0.01</v>
          </cell>
          <cell r="CQ397">
            <v>0.01</v>
          </cell>
          <cell r="CR397">
            <v>0.01</v>
          </cell>
          <cell r="CS397">
            <v>0.01</v>
          </cell>
          <cell r="CT397">
            <v>0.01</v>
          </cell>
          <cell r="CU397">
            <v>0.01</v>
          </cell>
          <cell r="CV397">
            <v>0.01</v>
          </cell>
          <cell r="CW397">
            <v>0.01</v>
          </cell>
          <cell r="CX397">
            <v>0.01</v>
          </cell>
          <cell r="CY397">
            <v>0.01</v>
          </cell>
          <cell r="CZ397">
            <v>0.01</v>
          </cell>
          <cell r="DA397">
            <v>0.01</v>
          </cell>
          <cell r="DB397">
            <v>0.01</v>
          </cell>
          <cell r="DC397">
            <v>0.01</v>
          </cell>
          <cell r="DD397">
            <v>0.01</v>
          </cell>
          <cell r="DE397">
            <v>0.01</v>
          </cell>
          <cell r="DF397">
            <v>0.01</v>
          </cell>
          <cell r="DG397">
            <v>0.01</v>
          </cell>
          <cell r="DH397">
            <v>0.01</v>
          </cell>
          <cell r="DI397">
            <v>0.01</v>
          </cell>
          <cell r="DJ397">
            <v>0.01</v>
          </cell>
        </row>
        <row r="398">
          <cell r="M398" t="str">
            <v>tonne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  <cell r="S398">
            <v>1</v>
          </cell>
          <cell r="T398">
            <v>1</v>
          </cell>
          <cell r="U398">
            <v>1</v>
          </cell>
          <cell r="V398">
            <v>1</v>
          </cell>
          <cell r="W398">
            <v>1</v>
          </cell>
          <cell r="X398">
            <v>1</v>
          </cell>
          <cell r="Y398">
            <v>1</v>
          </cell>
          <cell r="Z398">
            <v>1</v>
          </cell>
          <cell r="AA398">
            <v>1</v>
          </cell>
          <cell r="AB398">
            <v>1</v>
          </cell>
          <cell r="AC398">
            <v>1</v>
          </cell>
          <cell r="AD398">
            <v>1</v>
          </cell>
          <cell r="AE398">
            <v>1</v>
          </cell>
          <cell r="AF398">
            <v>1</v>
          </cell>
          <cell r="AG398">
            <v>1</v>
          </cell>
          <cell r="AH398">
            <v>1</v>
          </cell>
          <cell r="AI398">
            <v>1</v>
          </cell>
          <cell r="AJ398">
            <v>1</v>
          </cell>
          <cell r="AK398">
            <v>1</v>
          </cell>
          <cell r="AL398">
            <v>1</v>
          </cell>
          <cell r="AM398">
            <v>1</v>
          </cell>
          <cell r="AN398">
            <v>1</v>
          </cell>
          <cell r="AO398">
            <v>1</v>
          </cell>
          <cell r="AP398">
            <v>1</v>
          </cell>
          <cell r="AQ398">
            <v>1</v>
          </cell>
          <cell r="AR398">
            <v>1</v>
          </cell>
          <cell r="AS398">
            <v>1</v>
          </cell>
          <cell r="AT398">
            <v>1</v>
          </cell>
          <cell r="AU398">
            <v>1</v>
          </cell>
          <cell r="AV398">
            <v>1</v>
          </cell>
          <cell r="AW398">
            <v>1</v>
          </cell>
          <cell r="AX398">
            <v>1</v>
          </cell>
          <cell r="AY398">
            <v>1</v>
          </cell>
          <cell r="AZ398">
            <v>1</v>
          </cell>
          <cell r="BA398">
            <v>1</v>
          </cell>
          <cell r="BB398">
            <v>1</v>
          </cell>
          <cell r="BC398">
            <v>1</v>
          </cell>
          <cell r="BD398">
            <v>1</v>
          </cell>
          <cell r="BE398">
            <v>1</v>
          </cell>
          <cell r="BF398">
            <v>1</v>
          </cell>
          <cell r="BG398">
            <v>1</v>
          </cell>
          <cell r="BH398">
            <v>1</v>
          </cell>
          <cell r="BI398">
            <v>1</v>
          </cell>
          <cell r="BJ398">
            <v>1</v>
          </cell>
          <cell r="BK398">
            <v>1</v>
          </cell>
          <cell r="BL398">
            <v>1</v>
          </cell>
          <cell r="BM398">
            <v>1</v>
          </cell>
          <cell r="BN398">
            <v>1</v>
          </cell>
          <cell r="BO398">
            <v>1</v>
          </cell>
          <cell r="BP398">
            <v>1</v>
          </cell>
          <cell r="BQ398">
            <v>1</v>
          </cell>
          <cell r="BR398">
            <v>1</v>
          </cell>
          <cell r="BS398">
            <v>1</v>
          </cell>
          <cell r="BT398">
            <v>1</v>
          </cell>
          <cell r="BU398">
            <v>1</v>
          </cell>
          <cell r="BV398">
            <v>1</v>
          </cell>
          <cell r="BW398">
            <v>1</v>
          </cell>
          <cell r="BX398">
            <v>1</v>
          </cell>
          <cell r="BY398">
            <v>1</v>
          </cell>
          <cell r="BZ398">
            <v>1</v>
          </cell>
          <cell r="CA398">
            <v>1</v>
          </cell>
          <cell r="CB398">
            <v>1</v>
          </cell>
          <cell r="CC398">
            <v>1</v>
          </cell>
          <cell r="CD398">
            <v>1</v>
          </cell>
          <cell r="CE398">
            <v>1</v>
          </cell>
          <cell r="CF398">
            <v>1</v>
          </cell>
          <cell r="CG398">
            <v>1</v>
          </cell>
          <cell r="CH398">
            <v>1</v>
          </cell>
          <cell r="CI398">
            <v>1</v>
          </cell>
          <cell r="CJ398">
            <v>1</v>
          </cell>
          <cell r="CK398">
            <v>1</v>
          </cell>
          <cell r="CL398">
            <v>1</v>
          </cell>
          <cell r="CM398">
            <v>1</v>
          </cell>
          <cell r="CN398">
            <v>1</v>
          </cell>
          <cell r="CO398">
            <v>1</v>
          </cell>
          <cell r="CP398">
            <v>1</v>
          </cell>
          <cell r="CQ398">
            <v>1</v>
          </cell>
          <cell r="CR398">
            <v>1</v>
          </cell>
          <cell r="CS398">
            <v>1</v>
          </cell>
          <cell r="CT398">
            <v>1</v>
          </cell>
          <cell r="CU398">
            <v>1</v>
          </cell>
          <cell r="CV398">
            <v>1</v>
          </cell>
          <cell r="CW398">
            <v>1</v>
          </cell>
          <cell r="CX398">
            <v>1</v>
          </cell>
          <cell r="CY398">
            <v>1</v>
          </cell>
          <cell r="CZ398">
            <v>1</v>
          </cell>
          <cell r="DA398">
            <v>1</v>
          </cell>
          <cell r="DB398">
            <v>1</v>
          </cell>
          <cell r="DC398">
            <v>1</v>
          </cell>
          <cell r="DD398">
            <v>1</v>
          </cell>
          <cell r="DE398">
            <v>1</v>
          </cell>
          <cell r="DF398">
            <v>1</v>
          </cell>
          <cell r="DG398">
            <v>1</v>
          </cell>
          <cell r="DH398">
            <v>1</v>
          </cell>
          <cell r="DI398">
            <v>1</v>
          </cell>
          <cell r="DJ398">
            <v>1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tonne</v>
          </cell>
          <cell r="N403">
            <v>1</v>
          </cell>
          <cell r="O403">
            <v>1</v>
          </cell>
          <cell r="P403">
            <v>1</v>
          </cell>
          <cell r="Q403">
            <v>1</v>
          </cell>
          <cell r="R403">
            <v>1</v>
          </cell>
          <cell r="S403">
            <v>1</v>
          </cell>
          <cell r="T403">
            <v>1</v>
          </cell>
          <cell r="U403">
            <v>1</v>
          </cell>
          <cell r="V403">
            <v>1</v>
          </cell>
          <cell r="W403">
            <v>1</v>
          </cell>
          <cell r="X403">
            <v>1</v>
          </cell>
          <cell r="Y403">
            <v>1</v>
          </cell>
          <cell r="Z403">
            <v>1</v>
          </cell>
          <cell r="AA403">
            <v>1</v>
          </cell>
          <cell r="AB403">
            <v>1</v>
          </cell>
          <cell r="AC403">
            <v>1</v>
          </cell>
          <cell r="AD403">
            <v>1</v>
          </cell>
          <cell r="AE403">
            <v>1</v>
          </cell>
          <cell r="AF403">
            <v>1</v>
          </cell>
          <cell r="AG403">
            <v>1</v>
          </cell>
          <cell r="AH403">
            <v>1</v>
          </cell>
          <cell r="AI403">
            <v>1</v>
          </cell>
          <cell r="AJ403">
            <v>1</v>
          </cell>
          <cell r="AK403">
            <v>1</v>
          </cell>
          <cell r="AL403">
            <v>1</v>
          </cell>
          <cell r="AM403">
            <v>1</v>
          </cell>
          <cell r="AN403">
            <v>1</v>
          </cell>
          <cell r="AO403">
            <v>1</v>
          </cell>
          <cell r="AP403">
            <v>1</v>
          </cell>
          <cell r="AQ403">
            <v>1</v>
          </cell>
          <cell r="AR403">
            <v>1</v>
          </cell>
          <cell r="AS403">
            <v>1</v>
          </cell>
          <cell r="AT403">
            <v>1</v>
          </cell>
          <cell r="AU403">
            <v>1</v>
          </cell>
          <cell r="AV403">
            <v>1</v>
          </cell>
          <cell r="AW403">
            <v>1</v>
          </cell>
          <cell r="AX403">
            <v>1</v>
          </cell>
          <cell r="AY403">
            <v>1</v>
          </cell>
          <cell r="AZ403">
            <v>1</v>
          </cell>
          <cell r="BA403">
            <v>1</v>
          </cell>
          <cell r="BB403">
            <v>1</v>
          </cell>
          <cell r="BC403">
            <v>1</v>
          </cell>
          <cell r="BD403">
            <v>1</v>
          </cell>
          <cell r="BE403">
            <v>1</v>
          </cell>
          <cell r="BF403">
            <v>1</v>
          </cell>
          <cell r="BG403">
            <v>1</v>
          </cell>
          <cell r="BH403">
            <v>1</v>
          </cell>
          <cell r="BI403">
            <v>1</v>
          </cell>
          <cell r="BJ403">
            <v>1</v>
          </cell>
          <cell r="BK403">
            <v>1</v>
          </cell>
          <cell r="BL403">
            <v>1</v>
          </cell>
          <cell r="BM403">
            <v>1</v>
          </cell>
          <cell r="BN403">
            <v>1</v>
          </cell>
          <cell r="BO403">
            <v>1</v>
          </cell>
          <cell r="BP403">
            <v>1</v>
          </cell>
          <cell r="BQ403">
            <v>1</v>
          </cell>
          <cell r="BR403">
            <v>1</v>
          </cell>
          <cell r="BS403">
            <v>1</v>
          </cell>
          <cell r="BT403">
            <v>1</v>
          </cell>
          <cell r="BU403">
            <v>1</v>
          </cell>
          <cell r="BV403">
            <v>1</v>
          </cell>
          <cell r="BW403">
            <v>1</v>
          </cell>
          <cell r="BX403">
            <v>1</v>
          </cell>
          <cell r="BY403">
            <v>1</v>
          </cell>
          <cell r="BZ403">
            <v>1</v>
          </cell>
          <cell r="CA403">
            <v>1</v>
          </cell>
          <cell r="CB403">
            <v>1</v>
          </cell>
          <cell r="CC403">
            <v>1</v>
          </cell>
          <cell r="CD403">
            <v>1</v>
          </cell>
          <cell r="CE403">
            <v>1</v>
          </cell>
          <cell r="CF403">
            <v>1</v>
          </cell>
          <cell r="CG403">
            <v>1</v>
          </cell>
          <cell r="CH403">
            <v>1</v>
          </cell>
          <cell r="CI403">
            <v>1</v>
          </cell>
          <cell r="CJ403">
            <v>1</v>
          </cell>
          <cell r="CK403">
            <v>1</v>
          </cell>
          <cell r="CL403">
            <v>1</v>
          </cell>
          <cell r="CM403">
            <v>1</v>
          </cell>
          <cell r="CN403">
            <v>1</v>
          </cell>
          <cell r="CO403">
            <v>1</v>
          </cell>
          <cell r="CP403">
            <v>1</v>
          </cell>
          <cell r="CQ403">
            <v>1</v>
          </cell>
          <cell r="CR403">
            <v>1</v>
          </cell>
          <cell r="CS403">
            <v>1</v>
          </cell>
          <cell r="CT403">
            <v>1</v>
          </cell>
          <cell r="CU403">
            <v>1</v>
          </cell>
          <cell r="CV403">
            <v>1</v>
          </cell>
          <cell r="CW403">
            <v>1</v>
          </cell>
          <cell r="CX403">
            <v>1</v>
          </cell>
          <cell r="CY403">
            <v>1</v>
          </cell>
          <cell r="CZ403">
            <v>1</v>
          </cell>
          <cell r="DA403">
            <v>1</v>
          </cell>
          <cell r="DB403">
            <v>1</v>
          </cell>
          <cell r="DC403">
            <v>1</v>
          </cell>
          <cell r="DD403">
            <v>1</v>
          </cell>
          <cell r="DE403">
            <v>1</v>
          </cell>
          <cell r="DF403">
            <v>1</v>
          </cell>
          <cell r="DG403">
            <v>1</v>
          </cell>
          <cell r="DH403">
            <v>1</v>
          </cell>
          <cell r="DI403">
            <v>1</v>
          </cell>
          <cell r="DJ403">
            <v>1</v>
          </cell>
        </row>
        <row r="404">
          <cell r="M404" t="str">
            <v>tonne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</row>
        <row r="407">
          <cell r="M407" t="str">
            <v>GJ</v>
          </cell>
          <cell r="N407">
            <v>2.5000000000000001E-2</v>
          </cell>
          <cell r="O407">
            <v>2.5000000000000001E-2</v>
          </cell>
          <cell r="P407">
            <v>2.5000000000000001E-2</v>
          </cell>
          <cell r="Q407">
            <v>2.5000000000000001E-2</v>
          </cell>
          <cell r="R407">
            <v>2.5000000000000001E-2</v>
          </cell>
          <cell r="S407">
            <v>2.5000000000000001E-2</v>
          </cell>
          <cell r="T407">
            <v>2.5000000000000001E-2</v>
          </cell>
          <cell r="U407">
            <v>2.5000000000000001E-2</v>
          </cell>
          <cell r="V407">
            <v>2.5000000000000001E-2</v>
          </cell>
          <cell r="W407">
            <v>2.5000000000000001E-2</v>
          </cell>
          <cell r="X407">
            <v>2.5000000000000001E-2</v>
          </cell>
          <cell r="Y407">
            <v>2.5000000000000001E-2</v>
          </cell>
          <cell r="Z407">
            <v>2.5000000000000001E-2</v>
          </cell>
          <cell r="AA407">
            <v>2.5000000000000001E-2</v>
          </cell>
          <cell r="AB407">
            <v>2.5000000000000001E-2</v>
          </cell>
          <cell r="AC407">
            <v>2.5000000000000001E-2</v>
          </cell>
          <cell r="AD407">
            <v>2.5000000000000001E-2</v>
          </cell>
          <cell r="AE407">
            <v>2.5000000000000001E-2</v>
          </cell>
          <cell r="AF407">
            <v>2.5000000000000001E-2</v>
          </cell>
          <cell r="AG407">
            <v>2.5000000000000001E-2</v>
          </cell>
          <cell r="AH407">
            <v>2.5000000000000001E-2</v>
          </cell>
          <cell r="AI407">
            <v>2.5000000000000001E-2</v>
          </cell>
          <cell r="AJ407">
            <v>2.5000000000000001E-2</v>
          </cell>
          <cell r="AK407">
            <v>2.5000000000000001E-2</v>
          </cell>
          <cell r="AL407">
            <v>2.5000000000000001E-2</v>
          </cell>
          <cell r="AM407">
            <v>2.5000000000000001E-2</v>
          </cell>
          <cell r="AN407">
            <v>2.5000000000000001E-2</v>
          </cell>
          <cell r="AO407">
            <v>2.5000000000000001E-2</v>
          </cell>
          <cell r="AP407">
            <v>2.5000000000000001E-2</v>
          </cell>
          <cell r="AQ407">
            <v>2.5000000000000001E-2</v>
          </cell>
          <cell r="AR407">
            <v>2.5000000000000001E-2</v>
          </cell>
          <cell r="AS407">
            <v>2.5000000000000001E-2</v>
          </cell>
          <cell r="AT407">
            <v>2.5000000000000001E-2</v>
          </cell>
          <cell r="AU407">
            <v>2.5000000000000001E-2</v>
          </cell>
          <cell r="AV407">
            <v>2.5000000000000001E-2</v>
          </cell>
          <cell r="AW407">
            <v>2.5000000000000001E-2</v>
          </cell>
          <cell r="AX407">
            <v>2.5000000000000001E-2</v>
          </cell>
          <cell r="AY407">
            <v>2.5000000000000001E-2</v>
          </cell>
          <cell r="AZ407">
            <v>2.5000000000000001E-2</v>
          </cell>
          <cell r="BA407">
            <v>2.5000000000000001E-2</v>
          </cell>
          <cell r="BB407">
            <v>2.5000000000000001E-2</v>
          </cell>
          <cell r="BC407">
            <v>2.5000000000000001E-2</v>
          </cell>
          <cell r="BD407">
            <v>2.5000000000000001E-2</v>
          </cell>
          <cell r="BE407">
            <v>2.5000000000000001E-2</v>
          </cell>
          <cell r="BF407">
            <v>2.5000000000000001E-2</v>
          </cell>
          <cell r="BG407">
            <v>2.5000000000000001E-2</v>
          </cell>
          <cell r="BH407">
            <v>2.5000000000000001E-2</v>
          </cell>
          <cell r="BI407">
            <v>2.5000000000000001E-2</v>
          </cell>
          <cell r="BJ407">
            <v>2.5000000000000001E-2</v>
          </cell>
          <cell r="BK407">
            <v>2.5000000000000001E-2</v>
          </cell>
          <cell r="BL407">
            <v>2.5000000000000001E-2</v>
          </cell>
          <cell r="BM407">
            <v>2.5000000000000001E-2</v>
          </cell>
          <cell r="BN407">
            <v>2.5000000000000001E-2</v>
          </cell>
          <cell r="BO407">
            <v>2.5000000000000001E-2</v>
          </cell>
          <cell r="BP407">
            <v>2.5000000000000001E-2</v>
          </cell>
          <cell r="BQ407">
            <v>2.5000000000000001E-2</v>
          </cell>
          <cell r="BR407">
            <v>2.5000000000000001E-2</v>
          </cell>
          <cell r="BS407">
            <v>2.5000000000000001E-2</v>
          </cell>
          <cell r="BT407">
            <v>2.5000000000000001E-2</v>
          </cell>
          <cell r="BU407">
            <v>2.5000000000000001E-2</v>
          </cell>
          <cell r="BV407">
            <v>2.5000000000000001E-2</v>
          </cell>
          <cell r="BW407">
            <v>2.5000000000000001E-2</v>
          </cell>
          <cell r="BX407">
            <v>2.5000000000000001E-2</v>
          </cell>
          <cell r="BY407">
            <v>2.5000000000000001E-2</v>
          </cell>
          <cell r="BZ407">
            <v>2.5000000000000001E-2</v>
          </cell>
          <cell r="CA407">
            <v>2.5000000000000001E-2</v>
          </cell>
          <cell r="CB407">
            <v>2.5000000000000001E-2</v>
          </cell>
          <cell r="CC407">
            <v>2.5000000000000001E-2</v>
          </cell>
          <cell r="CD407">
            <v>2.5000000000000001E-2</v>
          </cell>
          <cell r="CE407">
            <v>2.5000000000000001E-2</v>
          </cell>
          <cell r="CF407">
            <v>2.5000000000000001E-2</v>
          </cell>
          <cell r="CG407">
            <v>2.5000000000000001E-2</v>
          </cell>
          <cell r="CH407">
            <v>2.5000000000000001E-2</v>
          </cell>
          <cell r="CI407">
            <v>2.5000000000000001E-2</v>
          </cell>
          <cell r="CJ407">
            <v>2.5000000000000001E-2</v>
          </cell>
          <cell r="CK407">
            <v>2.5000000000000001E-2</v>
          </cell>
          <cell r="CL407">
            <v>2.5000000000000001E-2</v>
          </cell>
          <cell r="CM407">
            <v>2.5000000000000001E-2</v>
          </cell>
          <cell r="CN407">
            <v>2.5000000000000001E-2</v>
          </cell>
          <cell r="CO407">
            <v>2.5000000000000001E-2</v>
          </cell>
          <cell r="CP407">
            <v>2.5000000000000001E-2</v>
          </cell>
          <cell r="CQ407">
            <v>2.5000000000000001E-2</v>
          </cell>
          <cell r="CR407">
            <v>2.5000000000000001E-2</v>
          </cell>
          <cell r="CS407">
            <v>2.5000000000000001E-2</v>
          </cell>
          <cell r="CT407">
            <v>2.5000000000000001E-2</v>
          </cell>
          <cell r="CU407">
            <v>2.5000000000000001E-2</v>
          </cell>
          <cell r="CV407">
            <v>2.5000000000000001E-2</v>
          </cell>
          <cell r="CW407">
            <v>2.5000000000000001E-2</v>
          </cell>
          <cell r="CX407">
            <v>2.5000000000000001E-2</v>
          </cell>
          <cell r="CY407">
            <v>2.5000000000000001E-2</v>
          </cell>
          <cell r="CZ407">
            <v>2.5000000000000001E-2</v>
          </cell>
          <cell r="DA407">
            <v>2.5000000000000001E-2</v>
          </cell>
          <cell r="DB407">
            <v>2.5000000000000001E-2</v>
          </cell>
          <cell r="DC407">
            <v>2.5000000000000001E-2</v>
          </cell>
          <cell r="DD407">
            <v>2.5000000000000001E-2</v>
          </cell>
          <cell r="DE407">
            <v>2.5000000000000001E-2</v>
          </cell>
          <cell r="DF407">
            <v>2.5000000000000001E-2</v>
          </cell>
          <cell r="DG407">
            <v>2.5000000000000001E-2</v>
          </cell>
          <cell r="DH407">
            <v>2.5000000000000001E-2</v>
          </cell>
          <cell r="DI407">
            <v>2.5000000000000001E-2</v>
          </cell>
          <cell r="DJ407">
            <v>2.5000000000000001E-2</v>
          </cell>
        </row>
        <row r="408">
          <cell r="M408" t="str">
            <v>GJ</v>
          </cell>
          <cell r="N408">
            <v>0.01</v>
          </cell>
          <cell r="O408">
            <v>0.01</v>
          </cell>
          <cell r="P408">
            <v>0.01</v>
          </cell>
          <cell r="Q408">
            <v>0.01</v>
          </cell>
          <cell r="R408">
            <v>0.01</v>
          </cell>
          <cell r="S408">
            <v>0.01</v>
          </cell>
          <cell r="T408">
            <v>0.01</v>
          </cell>
          <cell r="U408">
            <v>0.01</v>
          </cell>
          <cell r="V408">
            <v>0.01</v>
          </cell>
          <cell r="W408">
            <v>0.01</v>
          </cell>
          <cell r="X408">
            <v>0.01</v>
          </cell>
          <cell r="Y408">
            <v>0.01</v>
          </cell>
          <cell r="Z408">
            <v>0.01</v>
          </cell>
          <cell r="AA408">
            <v>0.01</v>
          </cell>
          <cell r="AB408">
            <v>0.01</v>
          </cell>
          <cell r="AC408">
            <v>0.01</v>
          </cell>
          <cell r="AD408">
            <v>0.01</v>
          </cell>
          <cell r="AE408">
            <v>0.01</v>
          </cell>
          <cell r="AF408">
            <v>0.01</v>
          </cell>
          <cell r="AG408">
            <v>0.01</v>
          </cell>
          <cell r="AH408">
            <v>0.01</v>
          </cell>
          <cell r="AI408">
            <v>0.01</v>
          </cell>
          <cell r="AJ408">
            <v>0.01</v>
          </cell>
          <cell r="AK408">
            <v>0.01</v>
          </cell>
          <cell r="AL408">
            <v>0.01</v>
          </cell>
          <cell r="AM408">
            <v>0.01</v>
          </cell>
          <cell r="AN408">
            <v>0.01</v>
          </cell>
          <cell r="AO408">
            <v>0.01</v>
          </cell>
          <cell r="AP408">
            <v>0.01</v>
          </cell>
          <cell r="AQ408">
            <v>0.01</v>
          </cell>
          <cell r="AR408">
            <v>0.01</v>
          </cell>
          <cell r="AS408">
            <v>0.01</v>
          </cell>
          <cell r="AT408">
            <v>0.01</v>
          </cell>
          <cell r="AU408">
            <v>0.01</v>
          </cell>
          <cell r="AV408">
            <v>0.01</v>
          </cell>
          <cell r="AW408">
            <v>0.01</v>
          </cell>
          <cell r="AX408">
            <v>0.01</v>
          </cell>
          <cell r="AY408">
            <v>0.01</v>
          </cell>
          <cell r="AZ408">
            <v>0.01</v>
          </cell>
          <cell r="BA408">
            <v>0.01</v>
          </cell>
          <cell r="BB408">
            <v>0.01</v>
          </cell>
          <cell r="BC408">
            <v>0.01</v>
          </cell>
          <cell r="BD408">
            <v>0.01</v>
          </cell>
          <cell r="BE408">
            <v>0.01</v>
          </cell>
          <cell r="BF408">
            <v>0.01</v>
          </cell>
          <cell r="BG408">
            <v>0.01</v>
          </cell>
          <cell r="BH408">
            <v>0.01</v>
          </cell>
          <cell r="BI408">
            <v>0.01</v>
          </cell>
          <cell r="BJ408">
            <v>0.01</v>
          </cell>
          <cell r="BK408">
            <v>0.01</v>
          </cell>
          <cell r="BL408">
            <v>0.01</v>
          </cell>
          <cell r="BM408">
            <v>0.01</v>
          </cell>
          <cell r="BN408">
            <v>0.01</v>
          </cell>
          <cell r="BO408">
            <v>0.01</v>
          </cell>
          <cell r="BP408">
            <v>0.01</v>
          </cell>
          <cell r="BQ408">
            <v>0.01</v>
          </cell>
          <cell r="BR408">
            <v>0.01</v>
          </cell>
          <cell r="BS408">
            <v>0.01</v>
          </cell>
          <cell r="BT408">
            <v>0.01</v>
          </cell>
          <cell r="BU408">
            <v>0.01</v>
          </cell>
          <cell r="BV408">
            <v>0.01</v>
          </cell>
          <cell r="BW408">
            <v>0.01</v>
          </cell>
          <cell r="BX408">
            <v>0.01</v>
          </cell>
          <cell r="BY408">
            <v>0.01</v>
          </cell>
          <cell r="BZ408">
            <v>0.01</v>
          </cell>
          <cell r="CA408">
            <v>0.01</v>
          </cell>
          <cell r="CB408">
            <v>0.01</v>
          </cell>
          <cell r="CC408">
            <v>0.01</v>
          </cell>
          <cell r="CD408">
            <v>0.01</v>
          </cell>
          <cell r="CE408">
            <v>0.01</v>
          </cell>
          <cell r="CF408">
            <v>0.01</v>
          </cell>
          <cell r="CG408">
            <v>0.01</v>
          </cell>
          <cell r="CH408">
            <v>0.01</v>
          </cell>
          <cell r="CI408">
            <v>0.01</v>
          </cell>
          <cell r="CJ408">
            <v>0.01</v>
          </cell>
          <cell r="CK408">
            <v>0.01</v>
          </cell>
          <cell r="CL408">
            <v>0.01</v>
          </cell>
          <cell r="CM408">
            <v>0.01</v>
          </cell>
          <cell r="CN408">
            <v>0.01</v>
          </cell>
          <cell r="CO408">
            <v>0.01</v>
          </cell>
          <cell r="CP408">
            <v>0.01</v>
          </cell>
          <cell r="CQ408">
            <v>0.01</v>
          </cell>
          <cell r="CR408">
            <v>0.01</v>
          </cell>
          <cell r="CS408">
            <v>0.01</v>
          </cell>
          <cell r="CT408">
            <v>0.01</v>
          </cell>
          <cell r="CU408">
            <v>0.01</v>
          </cell>
          <cell r="CV408">
            <v>0.01</v>
          </cell>
          <cell r="CW408">
            <v>0.01</v>
          </cell>
          <cell r="CX408">
            <v>0.01</v>
          </cell>
          <cell r="CY408">
            <v>0.01</v>
          </cell>
          <cell r="CZ408">
            <v>0.01</v>
          </cell>
          <cell r="DA408">
            <v>0.01</v>
          </cell>
          <cell r="DB408">
            <v>0.01</v>
          </cell>
          <cell r="DC408">
            <v>0.01</v>
          </cell>
          <cell r="DD408">
            <v>0.01</v>
          </cell>
          <cell r="DE408">
            <v>0.01</v>
          </cell>
          <cell r="DF408">
            <v>0.01</v>
          </cell>
          <cell r="DG408">
            <v>0.01</v>
          </cell>
          <cell r="DH408">
            <v>0.01</v>
          </cell>
          <cell r="DI408">
            <v>0.01</v>
          </cell>
          <cell r="DJ408">
            <v>0.01</v>
          </cell>
        </row>
        <row r="409">
          <cell r="M409" t="str">
            <v>tonne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</row>
        <row r="410">
          <cell r="M410" t="str">
            <v>tonne</v>
          </cell>
          <cell r="N410">
            <v>1</v>
          </cell>
          <cell r="O410">
            <v>1</v>
          </cell>
          <cell r="P410">
            <v>1</v>
          </cell>
          <cell r="Q410">
            <v>1</v>
          </cell>
          <cell r="R410">
            <v>1</v>
          </cell>
          <cell r="S410">
            <v>1</v>
          </cell>
          <cell r="T410">
            <v>1</v>
          </cell>
          <cell r="U410">
            <v>1</v>
          </cell>
          <cell r="V410">
            <v>1</v>
          </cell>
          <cell r="W410">
            <v>1</v>
          </cell>
          <cell r="X410">
            <v>1</v>
          </cell>
          <cell r="Y410">
            <v>1</v>
          </cell>
          <cell r="Z410">
            <v>1</v>
          </cell>
          <cell r="AA410">
            <v>1</v>
          </cell>
          <cell r="AB410">
            <v>1</v>
          </cell>
          <cell r="AC410">
            <v>1</v>
          </cell>
          <cell r="AD410">
            <v>1</v>
          </cell>
          <cell r="AE410">
            <v>1</v>
          </cell>
          <cell r="AF410">
            <v>1</v>
          </cell>
          <cell r="AG410">
            <v>1</v>
          </cell>
          <cell r="AH410">
            <v>1</v>
          </cell>
          <cell r="AI410">
            <v>1</v>
          </cell>
          <cell r="AJ410">
            <v>1</v>
          </cell>
          <cell r="AK410">
            <v>1</v>
          </cell>
          <cell r="AL410">
            <v>1</v>
          </cell>
          <cell r="AM410">
            <v>1</v>
          </cell>
          <cell r="AN410">
            <v>1</v>
          </cell>
          <cell r="AO410">
            <v>1</v>
          </cell>
          <cell r="AP410">
            <v>1</v>
          </cell>
          <cell r="AQ410">
            <v>1</v>
          </cell>
          <cell r="AR410">
            <v>1</v>
          </cell>
          <cell r="AS410">
            <v>1</v>
          </cell>
          <cell r="AT410">
            <v>1</v>
          </cell>
          <cell r="AU410">
            <v>1</v>
          </cell>
          <cell r="AV410">
            <v>1</v>
          </cell>
          <cell r="AW410">
            <v>1</v>
          </cell>
          <cell r="AX410">
            <v>1</v>
          </cell>
          <cell r="AY410">
            <v>1</v>
          </cell>
          <cell r="AZ410">
            <v>1</v>
          </cell>
          <cell r="BA410">
            <v>1</v>
          </cell>
          <cell r="BB410">
            <v>1</v>
          </cell>
          <cell r="BC410">
            <v>1</v>
          </cell>
          <cell r="BD410">
            <v>1</v>
          </cell>
          <cell r="BE410">
            <v>1</v>
          </cell>
          <cell r="BF410">
            <v>1</v>
          </cell>
          <cell r="BG410">
            <v>1</v>
          </cell>
          <cell r="BH410">
            <v>1</v>
          </cell>
          <cell r="BI410">
            <v>1</v>
          </cell>
          <cell r="BJ410">
            <v>1</v>
          </cell>
          <cell r="BK410">
            <v>1</v>
          </cell>
          <cell r="BL410">
            <v>1</v>
          </cell>
          <cell r="BM410">
            <v>1</v>
          </cell>
          <cell r="BN410">
            <v>1</v>
          </cell>
          <cell r="BO410">
            <v>1</v>
          </cell>
          <cell r="BP410">
            <v>1</v>
          </cell>
          <cell r="BQ410">
            <v>1</v>
          </cell>
          <cell r="BR410">
            <v>1</v>
          </cell>
          <cell r="BS410">
            <v>1</v>
          </cell>
          <cell r="BT410">
            <v>1</v>
          </cell>
          <cell r="BU410">
            <v>1</v>
          </cell>
          <cell r="BV410">
            <v>1</v>
          </cell>
          <cell r="BW410">
            <v>1</v>
          </cell>
          <cell r="BX410">
            <v>1</v>
          </cell>
          <cell r="BY410">
            <v>1</v>
          </cell>
          <cell r="BZ410">
            <v>1</v>
          </cell>
          <cell r="CA410">
            <v>1</v>
          </cell>
          <cell r="CB410">
            <v>1</v>
          </cell>
          <cell r="CC410">
            <v>1</v>
          </cell>
          <cell r="CD410">
            <v>1</v>
          </cell>
          <cell r="CE410">
            <v>1</v>
          </cell>
          <cell r="CF410">
            <v>1</v>
          </cell>
          <cell r="CG410">
            <v>1</v>
          </cell>
          <cell r="CH410">
            <v>1</v>
          </cell>
          <cell r="CI410">
            <v>1</v>
          </cell>
          <cell r="CJ410">
            <v>1</v>
          </cell>
          <cell r="CK410">
            <v>1</v>
          </cell>
          <cell r="CL410">
            <v>1</v>
          </cell>
          <cell r="CM410">
            <v>1</v>
          </cell>
          <cell r="CN410">
            <v>1</v>
          </cell>
          <cell r="CO410">
            <v>1</v>
          </cell>
          <cell r="CP410">
            <v>1</v>
          </cell>
          <cell r="CQ410">
            <v>1</v>
          </cell>
          <cell r="CR410">
            <v>1</v>
          </cell>
          <cell r="CS410">
            <v>1</v>
          </cell>
          <cell r="CT410">
            <v>1</v>
          </cell>
          <cell r="CU410">
            <v>1</v>
          </cell>
          <cell r="CV410">
            <v>1</v>
          </cell>
          <cell r="CW410">
            <v>1</v>
          </cell>
          <cell r="CX410">
            <v>1</v>
          </cell>
          <cell r="CY410">
            <v>1</v>
          </cell>
          <cell r="CZ410">
            <v>1</v>
          </cell>
          <cell r="DA410">
            <v>1</v>
          </cell>
          <cell r="DB410">
            <v>1</v>
          </cell>
          <cell r="DC410">
            <v>1</v>
          </cell>
          <cell r="DD410">
            <v>1</v>
          </cell>
          <cell r="DE410">
            <v>1</v>
          </cell>
          <cell r="DF410">
            <v>1</v>
          </cell>
          <cell r="DG410">
            <v>1</v>
          </cell>
          <cell r="DH410">
            <v>1</v>
          </cell>
          <cell r="DI410">
            <v>1</v>
          </cell>
          <cell r="DJ410">
            <v>1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tonne</v>
          </cell>
          <cell r="N415">
            <v>1</v>
          </cell>
          <cell r="O415">
            <v>1</v>
          </cell>
          <cell r="P415">
            <v>1</v>
          </cell>
          <cell r="Q415">
            <v>1</v>
          </cell>
          <cell r="R415">
            <v>1</v>
          </cell>
          <cell r="S415">
            <v>1</v>
          </cell>
          <cell r="T415">
            <v>1</v>
          </cell>
          <cell r="U415">
            <v>1</v>
          </cell>
          <cell r="V415">
            <v>1</v>
          </cell>
          <cell r="W415">
            <v>1</v>
          </cell>
          <cell r="X415">
            <v>1</v>
          </cell>
          <cell r="Y415">
            <v>1</v>
          </cell>
          <cell r="Z415">
            <v>1</v>
          </cell>
          <cell r="AA415">
            <v>1</v>
          </cell>
          <cell r="AB415">
            <v>1</v>
          </cell>
          <cell r="AC415">
            <v>1</v>
          </cell>
          <cell r="AD415">
            <v>1</v>
          </cell>
          <cell r="AE415">
            <v>1</v>
          </cell>
          <cell r="AF415">
            <v>1</v>
          </cell>
          <cell r="AG415">
            <v>1</v>
          </cell>
          <cell r="AH415">
            <v>1</v>
          </cell>
          <cell r="AI415">
            <v>1</v>
          </cell>
          <cell r="AJ415">
            <v>1</v>
          </cell>
          <cell r="AK415">
            <v>1</v>
          </cell>
          <cell r="AL415">
            <v>1</v>
          </cell>
          <cell r="AM415">
            <v>1</v>
          </cell>
          <cell r="AN415">
            <v>1</v>
          </cell>
          <cell r="AO415">
            <v>1</v>
          </cell>
          <cell r="AP415">
            <v>1</v>
          </cell>
          <cell r="AQ415">
            <v>1</v>
          </cell>
          <cell r="AR415">
            <v>1</v>
          </cell>
          <cell r="AS415">
            <v>1</v>
          </cell>
          <cell r="AT415">
            <v>1</v>
          </cell>
          <cell r="AU415">
            <v>1</v>
          </cell>
          <cell r="AV415">
            <v>1</v>
          </cell>
          <cell r="AW415">
            <v>1</v>
          </cell>
          <cell r="AX415">
            <v>1</v>
          </cell>
          <cell r="AY415">
            <v>1</v>
          </cell>
          <cell r="AZ415">
            <v>1</v>
          </cell>
          <cell r="BA415">
            <v>1</v>
          </cell>
          <cell r="BB415">
            <v>1</v>
          </cell>
          <cell r="BC415">
            <v>1</v>
          </cell>
          <cell r="BD415">
            <v>1</v>
          </cell>
          <cell r="BE415">
            <v>1</v>
          </cell>
          <cell r="BF415">
            <v>1</v>
          </cell>
          <cell r="BG415">
            <v>1</v>
          </cell>
          <cell r="BH415">
            <v>1</v>
          </cell>
          <cell r="BI415">
            <v>1</v>
          </cell>
          <cell r="BJ415">
            <v>1</v>
          </cell>
          <cell r="BK415">
            <v>1</v>
          </cell>
          <cell r="BL415">
            <v>1</v>
          </cell>
          <cell r="BM415">
            <v>1</v>
          </cell>
          <cell r="BN415">
            <v>1</v>
          </cell>
          <cell r="BO415">
            <v>1</v>
          </cell>
          <cell r="BP415">
            <v>1</v>
          </cell>
          <cell r="BQ415">
            <v>1</v>
          </cell>
          <cell r="BR415">
            <v>1</v>
          </cell>
          <cell r="BS415">
            <v>1</v>
          </cell>
          <cell r="BT415">
            <v>1</v>
          </cell>
          <cell r="BU415">
            <v>1</v>
          </cell>
          <cell r="BV415">
            <v>1</v>
          </cell>
          <cell r="BW415">
            <v>1</v>
          </cell>
          <cell r="BX415">
            <v>1</v>
          </cell>
          <cell r="BY415">
            <v>1</v>
          </cell>
          <cell r="BZ415">
            <v>1</v>
          </cell>
          <cell r="CA415">
            <v>1</v>
          </cell>
          <cell r="CB415">
            <v>1</v>
          </cell>
          <cell r="CC415">
            <v>1</v>
          </cell>
          <cell r="CD415">
            <v>1</v>
          </cell>
          <cell r="CE415">
            <v>1</v>
          </cell>
          <cell r="CF415">
            <v>1</v>
          </cell>
          <cell r="CG415">
            <v>1</v>
          </cell>
          <cell r="CH415">
            <v>1</v>
          </cell>
          <cell r="CI415">
            <v>1</v>
          </cell>
          <cell r="CJ415">
            <v>1</v>
          </cell>
          <cell r="CK415">
            <v>1</v>
          </cell>
          <cell r="CL415">
            <v>1</v>
          </cell>
          <cell r="CM415">
            <v>1</v>
          </cell>
          <cell r="CN415">
            <v>1</v>
          </cell>
          <cell r="CO415">
            <v>1</v>
          </cell>
          <cell r="CP415">
            <v>1</v>
          </cell>
          <cell r="CQ415">
            <v>1</v>
          </cell>
          <cell r="CR415">
            <v>1</v>
          </cell>
          <cell r="CS415">
            <v>1</v>
          </cell>
          <cell r="CT415">
            <v>1</v>
          </cell>
          <cell r="CU415">
            <v>1</v>
          </cell>
          <cell r="CV415">
            <v>1</v>
          </cell>
          <cell r="CW415">
            <v>1</v>
          </cell>
          <cell r="CX415">
            <v>1</v>
          </cell>
          <cell r="CY415">
            <v>1</v>
          </cell>
          <cell r="CZ415">
            <v>1</v>
          </cell>
          <cell r="DA415">
            <v>1</v>
          </cell>
          <cell r="DB415">
            <v>1</v>
          </cell>
          <cell r="DC415">
            <v>1</v>
          </cell>
          <cell r="DD415">
            <v>1</v>
          </cell>
          <cell r="DE415">
            <v>1</v>
          </cell>
          <cell r="DF415">
            <v>1</v>
          </cell>
          <cell r="DG415">
            <v>1</v>
          </cell>
          <cell r="DH415">
            <v>1</v>
          </cell>
          <cell r="DI415">
            <v>1</v>
          </cell>
          <cell r="DJ415">
            <v>1</v>
          </cell>
        </row>
        <row r="416">
          <cell r="M416" t="str">
            <v>tonne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</row>
        <row r="417">
          <cell r="M417" t="str">
            <v>GJ</v>
          </cell>
          <cell r="N417">
            <v>2.5000000000000001E-2</v>
          </cell>
          <cell r="O417">
            <v>2.5000000000000001E-2</v>
          </cell>
          <cell r="P417">
            <v>2.5000000000000001E-2</v>
          </cell>
          <cell r="Q417">
            <v>2.5000000000000001E-2</v>
          </cell>
          <cell r="R417">
            <v>2.5000000000000001E-2</v>
          </cell>
          <cell r="S417">
            <v>2.5000000000000001E-2</v>
          </cell>
          <cell r="T417">
            <v>2.5000000000000001E-2</v>
          </cell>
          <cell r="U417">
            <v>2.5000000000000001E-2</v>
          </cell>
          <cell r="V417">
            <v>2.5000000000000001E-2</v>
          </cell>
          <cell r="W417">
            <v>2.5000000000000001E-2</v>
          </cell>
          <cell r="X417">
            <v>2.5000000000000001E-2</v>
          </cell>
          <cell r="Y417">
            <v>2.5000000000000001E-2</v>
          </cell>
          <cell r="Z417">
            <v>2.5000000000000001E-2</v>
          </cell>
          <cell r="AA417">
            <v>2.5000000000000001E-2</v>
          </cell>
          <cell r="AB417">
            <v>2.5000000000000001E-2</v>
          </cell>
          <cell r="AC417">
            <v>2.5000000000000001E-2</v>
          </cell>
          <cell r="AD417">
            <v>2.5000000000000001E-2</v>
          </cell>
          <cell r="AE417">
            <v>2.5000000000000001E-2</v>
          </cell>
          <cell r="AF417">
            <v>2.5000000000000001E-2</v>
          </cell>
          <cell r="AG417">
            <v>2.5000000000000001E-2</v>
          </cell>
          <cell r="AH417">
            <v>2.5000000000000001E-2</v>
          </cell>
          <cell r="AI417">
            <v>2.5000000000000001E-2</v>
          </cell>
          <cell r="AJ417">
            <v>2.5000000000000001E-2</v>
          </cell>
          <cell r="AK417">
            <v>2.5000000000000001E-2</v>
          </cell>
          <cell r="AL417">
            <v>2.5000000000000001E-2</v>
          </cell>
          <cell r="AM417">
            <v>2.5000000000000001E-2</v>
          </cell>
          <cell r="AN417">
            <v>2.5000000000000001E-2</v>
          </cell>
          <cell r="AO417">
            <v>2.5000000000000001E-2</v>
          </cell>
          <cell r="AP417">
            <v>2.5000000000000001E-2</v>
          </cell>
          <cell r="AQ417">
            <v>2.5000000000000001E-2</v>
          </cell>
          <cell r="AR417">
            <v>2.5000000000000001E-2</v>
          </cell>
          <cell r="AS417">
            <v>2.5000000000000001E-2</v>
          </cell>
          <cell r="AT417">
            <v>2.5000000000000001E-2</v>
          </cell>
          <cell r="AU417">
            <v>2.5000000000000001E-2</v>
          </cell>
          <cell r="AV417">
            <v>2.5000000000000001E-2</v>
          </cell>
          <cell r="AW417">
            <v>2.5000000000000001E-2</v>
          </cell>
          <cell r="AX417">
            <v>2.5000000000000001E-2</v>
          </cell>
          <cell r="AY417">
            <v>2.5000000000000001E-2</v>
          </cell>
          <cell r="AZ417">
            <v>2.5000000000000001E-2</v>
          </cell>
          <cell r="BA417">
            <v>2.5000000000000001E-2</v>
          </cell>
          <cell r="BB417">
            <v>2.5000000000000001E-2</v>
          </cell>
          <cell r="BC417">
            <v>2.5000000000000001E-2</v>
          </cell>
          <cell r="BD417">
            <v>2.5000000000000001E-2</v>
          </cell>
          <cell r="BE417">
            <v>2.5000000000000001E-2</v>
          </cell>
          <cell r="BF417">
            <v>2.5000000000000001E-2</v>
          </cell>
          <cell r="BG417">
            <v>2.5000000000000001E-2</v>
          </cell>
          <cell r="BH417">
            <v>2.5000000000000001E-2</v>
          </cell>
          <cell r="BI417">
            <v>2.5000000000000001E-2</v>
          </cell>
          <cell r="BJ417">
            <v>2.5000000000000001E-2</v>
          </cell>
          <cell r="BK417">
            <v>2.5000000000000001E-2</v>
          </cell>
          <cell r="BL417">
            <v>2.5000000000000001E-2</v>
          </cell>
          <cell r="BM417">
            <v>2.5000000000000001E-2</v>
          </cell>
          <cell r="BN417">
            <v>2.5000000000000001E-2</v>
          </cell>
          <cell r="BO417">
            <v>2.5000000000000001E-2</v>
          </cell>
          <cell r="BP417">
            <v>2.5000000000000001E-2</v>
          </cell>
          <cell r="BQ417">
            <v>2.5000000000000001E-2</v>
          </cell>
          <cell r="BR417">
            <v>2.5000000000000001E-2</v>
          </cell>
          <cell r="BS417">
            <v>2.5000000000000001E-2</v>
          </cell>
          <cell r="BT417">
            <v>2.5000000000000001E-2</v>
          </cell>
          <cell r="BU417">
            <v>2.5000000000000001E-2</v>
          </cell>
          <cell r="BV417">
            <v>2.5000000000000001E-2</v>
          </cell>
          <cell r="BW417">
            <v>2.5000000000000001E-2</v>
          </cell>
          <cell r="BX417">
            <v>2.5000000000000001E-2</v>
          </cell>
          <cell r="BY417">
            <v>2.5000000000000001E-2</v>
          </cell>
          <cell r="BZ417">
            <v>2.5000000000000001E-2</v>
          </cell>
          <cell r="CA417">
            <v>2.5000000000000001E-2</v>
          </cell>
          <cell r="CB417">
            <v>2.5000000000000001E-2</v>
          </cell>
          <cell r="CC417">
            <v>2.5000000000000001E-2</v>
          </cell>
          <cell r="CD417">
            <v>2.5000000000000001E-2</v>
          </cell>
          <cell r="CE417">
            <v>2.5000000000000001E-2</v>
          </cell>
          <cell r="CF417">
            <v>2.5000000000000001E-2</v>
          </cell>
          <cell r="CG417">
            <v>2.5000000000000001E-2</v>
          </cell>
          <cell r="CH417">
            <v>2.5000000000000001E-2</v>
          </cell>
          <cell r="CI417">
            <v>2.5000000000000001E-2</v>
          </cell>
          <cell r="CJ417">
            <v>2.5000000000000001E-2</v>
          </cell>
          <cell r="CK417">
            <v>2.5000000000000001E-2</v>
          </cell>
          <cell r="CL417">
            <v>2.5000000000000001E-2</v>
          </cell>
          <cell r="CM417">
            <v>2.5000000000000001E-2</v>
          </cell>
          <cell r="CN417">
            <v>2.5000000000000001E-2</v>
          </cell>
          <cell r="CO417">
            <v>2.5000000000000001E-2</v>
          </cell>
          <cell r="CP417">
            <v>2.5000000000000001E-2</v>
          </cell>
          <cell r="CQ417">
            <v>2.5000000000000001E-2</v>
          </cell>
          <cell r="CR417">
            <v>2.5000000000000001E-2</v>
          </cell>
          <cell r="CS417">
            <v>2.5000000000000001E-2</v>
          </cell>
          <cell r="CT417">
            <v>2.5000000000000001E-2</v>
          </cell>
          <cell r="CU417">
            <v>2.5000000000000001E-2</v>
          </cell>
          <cell r="CV417">
            <v>2.5000000000000001E-2</v>
          </cell>
          <cell r="CW417">
            <v>2.5000000000000001E-2</v>
          </cell>
          <cell r="CX417">
            <v>2.5000000000000001E-2</v>
          </cell>
          <cell r="CY417">
            <v>2.5000000000000001E-2</v>
          </cell>
          <cell r="CZ417">
            <v>2.5000000000000001E-2</v>
          </cell>
          <cell r="DA417">
            <v>2.5000000000000001E-2</v>
          </cell>
          <cell r="DB417">
            <v>2.5000000000000001E-2</v>
          </cell>
          <cell r="DC417">
            <v>2.5000000000000001E-2</v>
          </cell>
          <cell r="DD417">
            <v>2.5000000000000001E-2</v>
          </cell>
          <cell r="DE417">
            <v>2.5000000000000001E-2</v>
          </cell>
          <cell r="DF417">
            <v>2.5000000000000001E-2</v>
          </cell>
          <cell r="DG417">
            <v>2.5000000000000001E-2</v>
          </cell>
          <cell r="DH417">
            <v>2.5000000000000001E-2</v>
          </cell>
          <cell r="DI417">
            <v>2.5000000000000001E-2</v>
          </cell>
          <cell r="DJ417">
            <v>2.5000000000000001E-2</v>
          </cell>
        </row>
        <row r="418">
          <cell r="M418" t="str">
            <v>GJ</v>
          </cell>
          <cell r="N418">
            <v>0.01</v>
          </cell>
          <cell r="O418">
            <v>0.01</v>
          </cell>
          <cell r="P418">
            <v>0.01</v>
          </cell>
          <cell r="Q418">
            <v>0.01</v>
          </cell>
          <cell r="R418">
            <v>0.01</v>
          </cell>
          <cell r="S418">
            <v>0.01</v>
          </cell>
          <cell r="T418">
            <v>0.01</v>
          </cell>
          <cell r="U418">
            <v>0.01</v>
          </cell>
          <cell r="V418">
            <v>0.01</v>
          </cell>
          <cell r="W418">
            <v>0.01</v>
          </cell>
          <cell r="X418">
            <v>0.01</v>
          </cell>
          <cell r="Y418">
            <v>0.01</v>
          </cell>
          <cell r="Z418">
            <v>0.01</v>
          </cell>
          <cell r="AA418">
            <v>0.01</v>
          </cell>
          <cell r="AB418">
            <v>0.01</v>
          </cell>
          <cell r="AC418">
            <v>0.01</v>
          </cell>
          <cell r="AD418">
            <v>0.01</v>
          </cell>
          <cell r="AE418">
            <v>0.01</v>
          </cell>
          <cell r="AF418">
            <v>0.01</v>
          </cell>
          <cell r="AG418">
            <v>0.01</v>
          </cell>
          <cell r="AH418">
            <v>0.01</v>
          </cell>
          <cell r="AI418">
            <v>0.01</v>
          </cell>
          <cell r="AJ418">
            <v>0.01</v>
          </cell>
          <cell r="AK418">
            <v>0.01</v>
          </cell>
          <cell r="AL418">
            <v>0.01</v>
          </cell>
          <cell r="AM418">
            <v>0.01</v>
          </cell>
          <cell r="AN418">
            <v>0.01</v>
          </cell>
          <cell r="AO418">
            <v>0.01</v>
          </cell>
          <cell r="AP418">
            <v>0.01</v>
          </cell>
          <cell r="AQ418">
            <v>0.01</v>
          </cell>
          <cell r="AR418">
            <v>0.01</v>
          </cell>
          <cell r="AS418">
            <v>0.01</v>
          </cell>
          <cell r="AT418">
            <v>0.01</v>
          </cell>
          <cell r="AU418">
            <v>0.01</v>
          </cell>
          <cell r="AV418">
            <v>0.01</v>
          </cell>
          <cell r="AW418">
            <v>0.01</v>
          </cell>
          <cell r="AX418">
            <v>0.01</v>
          </cell>
          <cell r="AY418">
            <v>0.01</v>
          </cell>
          <cell r="AZ418">
            <v>0.01</v>
          </cell>
          <cell r="BA418">
            <v>0.01</v>
          </cell>
          <cell r="BB418">
            <v>0.01</v>
          </cell>
          <cell r="BC418">
            <v>0.01</v>
          </cell>
          <cell r="BD418">
            <v>0.01</v>
          </cell>
          <cell r="BE418">
            <v>0.01</v>
          </cell>
          <cell r="BF418">
            <v>0.01</v>
          </cell>
          <cell r="BG418">
            <v>0.01</v>
          </cell>
          <cell r="BH418">
            <v>0.01</v>
          </cell>
          <cell r="BI418">
            <v>0.01</v>
          </cell>
          <cell r="BJ418">
            <v>0.01</v>
          </cell>
          <cell r="BK418">
            <v>0.01</v>
          </cell>
          <cell r="BL418">
            <v>0.01</v>
          </cell>
          <cell r="BM418">
            <v>0.01</v>
          </cell>
          <cell r="BN418">
            <v>0.01</v>
          </cell>
          <cell r="BO418">
            <v>0.01</v>
          </cell>
          <cell r="BP418">
            <v>0.01</v>
          </cell>
          <cell r="BQ418">
            <v>0.01</v>
          </cell>
          <cell r="BR418">
            <v>0.01</v>
          </cell>
          <cell r="BS418">
            <v>0.01</v>
          </cell>
          <cell r="BT418">
            <v>0.01</v>
          </cell>
          <cell r="BU418">
            <v>0.01</v>
          </cell>
          <cell r="BV418">
            <v>0.01</v>
          </cell>
          <cell r="BW418">
            <v>0.01</v>
          </cell>
          <cell r="BX418">
            <v>0.01</v>
          </cell>
          <cell r="BY418">
            <v>0.01</v>
          </cell>
          <cell r="BZ418">
            <v>0.01</v>
          </cell>
          <cell r="CA418">
            <v>0.01</v>
          </cell>
          <cell r="CB418">
            <v>0.01</v>
          </cell>
          <cell r="CC418">
            <v>0.01</v>
          </cell>
          <cell r="CD418">
            <v>0.01</v>
          </cell>
          <cell r="CE418">
            <v>0.01</v>
          </cell>
          <cell r="CF418">
            <v>0.01</v>
          </cell>
          <cell r="CG418">
            <v>0.01</v>
          </cell>
          <cell r="CH418">
            <v>0.01</v>
          </cell>
          <cell r="CI418">
            <v>0.01</v>
          </cell>
          <cell r="CJ418">
            <v>0.01</v>
          </cell>
          <cell r="CK418">
            <v>0.01</v>
          </cell>
          <cell r="CL418">
            <v>0.01</v>
          </cell>
          <cell r="CM418">
            <v>0.01</v>
          </cell>
          <cell r="CN418">
            <v>0.01</v>
          </cell>
          <cell r="CO418">
            <v>0.01</v>
          </cell>
          <cell r="CP418">
            <v>0.01</v>
          </cell>
          <cell r="CQ418">
            <v>0.01</v>
          </cell>
          <cell r="CR418">
            <v>0.01</v>
          </cell>
          <cell r="CS418">
            <v>0.01</v>
          </cell>
          <cell r="CT418">
            <v>0.01</v>
          </cell>
          <cell r="CU418">
            <v>0.01</v>
          </cell>
          <cell r="CV418">
            <v>0.01</v>
          </cell>
          <cell r="CW418">
            <v>0.01</v>
          </cell>
          <cell r="CX418">
            <v>0.01</v>
          </cell>
          <cell r="CY418">
            <v>0.01</v>
          </cell>
          <cell r="CZ418">
            <v>0.01</v>
          </cell>
          <cell r="DA418">
            <v>0.01</v>
          </cell>
          <cell r="DB418">
            <v>0.01</v>
          </cell>
          <cell r="DC418">
            <v>0.01</v>
          </cell>
          <cell r="DD418">
            <v>0.01</v>
          </cell>
          <cell r="DE418">
            <v>0.01</v>
          </cell>
          <cell r="DF418">
            <v>0.01</v>
          </cell>
          <cell r="DG418">
            <v>0.01</v>
          </cell>
          <cell r="DH418">
            <v>0.01</v>
          </cell>
          <cell r="DI418">
            <v>0.01</v>
          </cell>
          <cell r="DJ418">
            <v>0.01</v>
          </cell>
        </row>
        <row r="419">
          <cell r="M419" t="str">
            <v>tonne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tonne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  <cell r="DJ421">
            <v>0</v>
          </cell>
        </row>
        <row r="422">
          <cell r="M422" t="str">
            <v>tonne</v>
          </cell>
          <cell r="N422">
            <v>1</v>
          </cell>
          <cell r="O422">
            <v>1</v>
          </cell>
          <cell r="P422">
            <v>1</v>
          </cell>
          <cell r="Q422">
            <v>1</v>
          </cell>
          <cell r="R422">
            <v>1</v>
          </cell>
          <cell r="S422">
            <v>1</v>
          </cell>
          <cell r="T422">
            <v>1</v>
          </cell>
          <cell r="U422">
            <v>1</v>
          </cell>
          <cell r="V422">
            <v>1</v>
          </cell>
          <cell r="W422">
            <v>1</v>
          </cell>
          <cell r="X422">
            <v>1</v>
          </cell>
          <cell r="Y422">
            <v>1</v>
          </cell>
          <cell r="Z422">
            <v>1</v>
          </cell>
          <cell r="AA422">
            <v>1</v>
          </cell>
          <cell r="AB422">
            <v>1</v>
          </cell>
          <cell r="AC422">
            <v>1</v>
          </cell>
          <cell r="AD422">
            <v>1</v>
          </cell>
          <cell r="AE422">
            <v>1</v>
          </cell>
          <cell r="AF422">
            <v>1</v>
          </cell>
          <cell r="AG422">
            <v>1</v>
          </cell>
          <cell r="AH422">
            <v>1</v>
          </cell>
          <cell r="AI422">
            <v>1</v>
          </cell>
          <cell r="AJ422">
            <v>1</v>
          </cell>
          <cell r="AK422">
            <v>1</v>
          </cell>
          <cell r="AL422">
            <v>1</v>
          </cell>
          <cell r="AM422">
            <v>1</v>
          </cell>
          <cell r="AN422">
            <v>1</v>
          </cell>
          <cell r="AO422">
            <v>1</v>
          </cell>
          <cell r="AP422">
            <v>1</v>
          </cell>
          <cell r="AQ422">
            <v>1</v>
          </cell>
          <cell r="AR422">
            <v>1</v>
          </cell>
          <cell r="AS422">
            <v>1</v>
          </cell>
          <cell r="AT422">
            <v>1</v>
          </cell>
          <cell r="AU422">
            <v>1</v>
          </cell>
          <cell r="AV422">
            <v>1</v>
          </cell>
          <cell r="AW422">
            <v>1</v>
          </cell>
          <cell r="AX422">
            <v>1</v>
          </cell>
          <cell r="AY422">
            <v>1</v>
          </cell>
          <cell r="AZ422">
            <v>1</v>
          </cell>
          <cell r="BA422">
            <v>1</v>
          </cell>
          <cell r="BB422">
            <v>1</v>
          </cell>
          <cell r="BC422">
            <v>1</v>
          </cell>
          <cell r="BD422">
            <v>1</v>
          </cell>
          <cell r="BE422">
            <v>1</v>
          </cell>
          <cell r="BF422">
            <v>1</v>
          </cell>
          <cell r="BG422">
            <v>1</v>
          </cell>
          <cell r="BH422">
            <v>1</v>
          </cell>
          <cell r="BI422">
            <v>1</v>
          </cell>
          <cell r="BJ422">
            <v>1</v>
          </cell>
          <cell r="BK422">
            <v>1</v>
          </cell>
          <cell r="BL422">
            <v>1</v>
          </cell>
          <cell r="BM422">
            <v>1</v>
          </cell>
          <cell r="BN422">
            <v>1</v>
          </cell>
          <cell r="BO422">
            <v>1</v>
          </cell>
          <cell r="BP422">
            <v>1</v>
          </cell>
          <cell r="BQ422">
            <v>1</v>
          </cell>
          <cell r="BR422">
            <v>1</v>
          </cell>
          <cell r="BS422">
            <v>1</v>
          </cell>
          <cell r="BT422">
            <v>1</v>
          </cell>
          <cell r="BU422">
            <v>1</v>
          </cell>
          <cell r="BV422">
            <v>1</v>
          </cell>
          <cell r="BW422">
            <v>1</v>
          </cell>
          <cell r="BX422">
            <v>1</v>
          </cell>
          <cell r="BY422">
            <v>1</v>
          </cell>
          <cell r="BZ422">
            <v>1</v>
          </cell>
          <cell r="CA422">
            <v>1</v>
          </cell>
          <cell r="CB422">
            <v>1</v>
          </cell>
          <cell r="CC422">
            <v>1</v>
          </cell>
          <cell r="CD422">
            <v>1</v>
          </cell>
          <cell r="CE422">
            <v>1</v>
          </cell>
          <cell r="CF422">
            <v>1</v>
          </cell>
          <cell r="CG422">
            <v>1</v>
          </cell>
          <cell r="CH422">
            <v>1</v>
          </cell>
          <cell r="CI422">
            <v>1</v>
          </cell>
          <cell r="CJ422">
            <v>1</v>
          </cell>
          <cell r="CK422">
            <v>1</v>
          </cell>
          <cell r="CL422">
            <v>1</v>
          </cell>
          <cell r="CM422">
            <v>1</v>
          </cell>
          <cell r="CN422">
            <v>1</v>
          </cell>
          <cell r="CO422">
            <v>1</v>
          </cell>
          <cell r="CP422">
            <v>1</v>
          </cell>
          <cell r="CQ422">
            <v>1</v>
          </cell>
          <cell r="CR422">
            <v>1</v>
          </cell>
          <cell r="CS422">
            <v>1</v>
          </cell>
          <cell r="CT422">
            <v>1</v>
          </cell>
          <cell r="CU422">
            <v>1</v>
          </cell>
          <cell r="CV422">
            <v>1</v>
          </cell>
          <cell r="CW422">
            <v>1</v>
          </cell>
          <cell r="CX422">
            <v>1</v>
          </cell>
          <cell r="CY422">
            <v>1</v>
          </cell>
          <cell r="CZ422">
            <v>1</v>
          </cell>
          <cell r="DA422">
            <v>1</v>
          </cell>
          <cell r="DB422">
            <v>1</v>
          </cell>
          <cell r="DC422">
            <v>1</v>
          </cell>
          <cell r="DD422">
            <v>1</v>
          </cell>
          <cell r="DE422">
            <v>1</v>
          </cell>
          <cell r="DF422">
            <v>1</v>
          </cell>
          <cell r="DG422">
            <v>1</v>
          </cell>
          <cell r="DH422">
            <v>1</v>
          </cell>
          <cell r="DI422">
            <v>1</v>
          </cell>
          <cell r="DJ422">
            <v>1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  <cell r="DJ424">
            <v>0</v>
          </cell>
        </row>
        <row r="425">
          <cell r="M425" t="str">
            <v>tonne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</v>
          </cell>
          <cell r="DG425">
            <v>0</v>
          </cell>
          <cell r="DH425">
            <v>0</v>
          </cell>
          <cell r="DI425">
            <v>0</v>
          </cell>
          <cell r="DJ425">
            <v>0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GJ</v>
          </cell>
          <cell r="N428">
            <v>2.5000000000000001E-2</v>
          </cell>
          <cell r="O428">
            <v>2.5000000000000001E-2</v>
          </cell>
          <cell r="P428">
            <v>2.5000000000000001E-2</v>
          </cell>
          <cell r="Q428">
            <v>2.5000000000000001E-2</v>
          </cell>
          <cell r="R428">
            <v>2.5000000000000001E-2</v>
          </cell>
          <cell r="S428">
            <v>2.5000000000000001E-2</v>
          </cell>
          <cell r="T428">
            <v>2.5000000000000001E-2</v>
          </cell>
          <cell r="U428">
            <v>2.5000000000000001E-2</v>
          </cell>
          <cell r="V428">
            <v>2.5000000000000001E-2</v>
          </cell>
          <cell r="W428">
            <v>2.5000000000000001E-2</v>
          </cell>
          <cell r="X428">
            <v>2.5000000000000001E-2</v>
          </cell>
          <cell r="Y428">
            <v>2.5000000000000001E-2</v>
          </cell>
          <cell r="Z428">
            <v>2.5000000000000001E-2</v>
          </cell>
          <cell r="AA428">
            <v>2.5000000000000001E-2</v>
          </cell>
          <cell r="AB428">
            <v>2.5000000000000001E-2</v>
          </cell>
          <cell r="AC428">
            <v>2.5000000000000001E-2</v>
          </cell>
          <cell r="AD428">
            <v>2.5000000000000001E-2</v>
          </cell>
          <cell r="AE428">
            <v>2.5000000000000001E-2</v>
          </cell>
          <cell r="AF428">
            <v>2.5000000000000001E-2</v>
          </cell>
          <cell r="AG428">
            <v>2.5000000000000001E-2</v>
          </cell>
          <cell r="AH428">
            <v>2.5000000000000001E-2</v>
          </cell>
          <cell r="AI428">
            <v>2.5000000000000001E-2</v>
          </cell>
          <cell r="AJ428">
            <v>2.5000000000000001E-2</v>
          </cell>
          <cell r="AK428">
            <v>2.5000000000000001E-2</v>
          </cell>
          <cell r="AL428">
            <v>2.5000000000000001E-2</v>
          </cell>
          <cell r="AM428">
            <v>2.5000000000000001E-2</v>
          </cell>
          <cell r="AN428">
            <v>2.5000000000000001E-2</v>
          </cell>
          <cell r="AO428">
            <v>2.5000000000000001E-2</v>
          </cell>
          <cell r="AP428">
            <v>2.5000000000000001E-2</v>
          </cell>
          <cell r="AQ428">
            <v>2.5000000000000001E-2</v>
          </cell>
          <cell r="AR428">
            <v>2.5000000000000001E-2</v>
          </cell>
          <cell r="AS428">
            <v>2.5000000000000001E-2</v>
          </cell>
          <cell r="AT428">
            <v>2.5000000000000001E-2</v>
          </cell>
          <cell r="AU428">
            <v>2.5000000000000001E-2</v>
          </cell>
          <cell r="AV428">
            <v>2.5000000000000001E-2</v>
          </cell>
          <cell r="AW428">
            <v>2.5000000000000001E-2</v>
          </cell>
          <cell r="AX428">
            <v>2.5000000000000001E-2</v>
          </cell>
          <cell r="AY428">
            <v>2.5000000000000001E-2</v>
          </cell>
          <cell r="AZ428">
            <v>2.5000000000000001E-2</v>
          </cell>
          <cell r="BA428">
            <v>2.5000000000000001E-2</v>
          </cell>
          <cell r="BB428">
            <v>2.5000000000000001E-2</v>
          </cell>
          <cell r="BC428">
            <v>2.5000000000000001E-2</v>
          </cell>
          <cell r="BD428">
            <v>2.5000000000000001E-2</v>
          </cell>
          <cell r="BE428">
            <v>2.5000000000000001E-2</v>
          </cell>
          <cell r="BF428">
            <v>2.5000000000000001E-2</v>
          </cell>
          <cell r="BG428">
            <v>2.5000000000000001E-2</v>
          </cell>
          <cell r="BH428">
            <v>2.5000000000000001E-2</v>
          </cell>
          <cell r="BI428">
            <v>2.5000000000000001E-2</v>
          </cell>
          <cell r="BJ428">
            <v>2.5000000000000001E-2</v>
          </cell>
          <cell r="BK428">
            <v>2.5000000000000001E-2</v>
          </cell>
          <cell r="BL428">
            <v>2.5000000000000001E-2</v>
          </cell>
          <cell r="BM428">
            <v>2.5000000000000001E-2</v>
          </cell>
          <cell r="BN428">
            <v>2.5000000000000001E-2</v>
          </cell>
          <cell r="BO428">
            <v>2.5000000000000001E-2</v>
          </cell>
          <cell r="BP428">
            <v>2.5000000000000001E-2</v>
          </cell>
          <cell r="BQ428">
            <v>2.5000000000000001E-2</v>
          </cell>
          <cell r="BR428">
            <v>2.5000000000000001E-2</v>
          </cell>
          <cell r="BS428">
            <v>2.5000000000000001E-2</v>
          </cell>
          <cell r="BT428">
            <v>2.5000000000000001E-2</v>
          </cell>
          <cell r="BU428">
            <v>2.5000000000000001E-2</v>
          </cell>
          <cell r="BV428">
            <v>2.5000000000000001E-2</v>
          </cell>
          <cell r="BW428">
            <v>2.5000000000000001E-2</v>
          </cell>
          <cell r="BX428">
            <v>2.5000000000000001E-2</v>
          </cell>
          <cell r="BY428">
            <v>2.5000000000000001E-2</v>
          </cell>
          <cell r="BZ428">
            <v>2.5000000000000001E-2</v>
          </cell>
          <cell r="CA428">
            <v>2.5000000000000001E-2</v>
          </cell>
          <cell r="CB428">
            <v>2.5000000000000001E-2</v>
          </cell>
          <cell r="CC428">
            <v>2.5000000000000001E-2</v>
          </cell>
          <cell r="CD428">
            <v>2.5000000000000001E-2</v>
          </cell>
          <cell r="CE428">
            <v>2.5000000000000001E-2</v>
          </cell>
          <cell r="CF428">
            <v>2.5000000000000001E-2</v>
          </cell>
          <cell r="CG428">
            <v>2.5000000000000001E-2</v>
          </cell>
          <cell r="CH428">
            <v>2.5000000000000001E-2</v>
          </cell>
          <cell r="CI428">
            <v>2.5000000000000001E-2</v>
          </cell>
          <cell r="CJ428">
            <v>2.5000000000000001E-2</v>
          </cell>
          <cell r="CK428">
            <v>2.5000000000000001E-2</v>
          </cell>
          <cell r="CL428">
            <v>2.5000000000000001E-2</v>
          </cell>
          <cell r="CM428">
            <v>2.5000000000000001E-2</v>
          </cell>
          <cell r="CN428">
            <v>2.5000000000000001E-2</v>
          </cell>
          <cell r="CO428">
            <v>2.5000000000000001E-2</v>
          </cell>
          <cell r="CP428">
            <v>2.5000000000000001E-2</v>
          </cell>
          <cell r="CQ428">
            <v>2.5000000000000001E-2</v>
          </cell>
          <cell r="CR428">
            <v>2.5000000000000001E-2</v>
          </cell>
          <cell r="CS428">
            <v>2.5000000000000001E-2</v>
          </cell>
          <cell r="CT428">
            <v>2.5000000000000001E-2</v>
          </cell>
          <cell r="CU428">
            <v>2.5000000000000001E-2</v>
          </cell>
          <cell r="CV428">
            <v>2.5000000000000001E-2</v>
          </cell>
          <cell r="CW428">
            <v>2.5000000000000001E-2</v>
          </cell>
          <cell r="CX428">
            <v>2.5000000000000001E-2</v>
          </cell>
          <cell r="CY428">
            <v>2.5000000000000001E-2</v>
          </cell>
          <cell r="CZ428">
            <v>2.5000000000000001E-2</v>
          </cell>
          <cell r="DA428">
            <v>2.5000000000000001E-2</v>
          </cell>
          <cell r="DB428">
            <v>2.5000000000000001E-2</v>
          </cell>
          <cell r="DC428">
            <v>2.5000000000000001E-2</v>
          </cell>
          <cell r="DD428">
            <v>2.5000000000000001E-2</v>
          </cell>
          <cell r="DE428">
            <v>2.5000000000000001E-2</v>
          </cell>
          <cell r="DF428">
            <v>2.5000000000000001E-2</v>
          </cell>
          <cell r="DG428">
            <v>2.5000000000000001E-2</v>
          </cell>
          <cell r="DH428">
            <v>2.5000000000000001E-2</v>
          </cell>
          <cell r="DI428">
            <v>2.5000000000000001E-2</v>
          </cell>
          <cell r="DJ428">
            <v>2.5000000000000001E-2</v>
          </cell>
        </row>
        <row r="429">
          <cell r="M429" t="str">
            <v>GJ</v>
          </cell>
          <cell r="N429">
            <v>0.01</v>
          </cell>
          <cell r="O429">
            <v>0.01</v>
          </cell>
          <cell r="P429">
            <v>0.01</v>
          </cell>
          <cell r="Q429">
            <v>0.01</v>
          </cell>
          <cell r="R429">
            <v>0.01</v>
          </cell>
          <cell r="S429">
            <v>0.01</v>
          </cell>
          <cell r="T429">
            <v>0.01</v>
          </cell>
          <cell r="U429">
            <v>0.01</v>
          </cell>
          <cell r="V429">
            <v>0.01</v>
          </cell>
          <cell r="W429">
            <v>0.01</v>
          </cell>
          <cell r="X429">
            <v>0.01</v>
          </cell>
          <cell r="Y429">
            <v>0.01</v>
          </cell>
          <cell r="Z429">
            <v>0.01</v>
          </cell>
          <cell r="AA429">
            <v>0.01</v>
          </cell>
          <cell r="AB429">
            <v>0.01</v>
          </cell>
          <cell r="AC429">
            <v>0.01</v>
          </cell>
          <cell r="AD429">
            <v>0.01</v>
          </cell>
          <cell r="AE429">
            <v>0.01</v>
          </cell>
          <cell r="AF429">
            <v>0.01</v>
          </cell>
          <cell r="AG429">
            <v>0.01</v>
          </cell>
          <cell r="AH429">
            <v>0.01</v>
          </cell>
          <cell r="AI429">
            <v>0.01</v>
          </cell>
          <cell r="AJ429">
            <v>0.01</v>
          </cell>
          <cell r="AK429">
            <v>0.01</v>
          </cell>
          <cell r="AL429">
            <v>0.01</v>
          </cell>
          <cell r="AM429">
            <v>0.01</v>
          </cell>
          <cell r="AN429">
            <v>0.01</v>
          </cell>
          <cell r="AO429">
            <v>0.01</v>
          </cell>
          <cell r="AP429">
            <v>0.01</v>
          </cell>
          <cell r="AQ429">
            <v>0.01</v>
          </cell>
          <cell r="AR429">
            <v>0.01</v>
          </cell>
          <cell r="AS429">
            <v>0.01</v>
          </cell>
          <cell r="AT429">
            <v>0.01</v>
          </cell>
          <cell r="AU429">
            <v>0.01</v>
          </cell>
          <cell r="AV429">
            <v>0.01</v>
          </cell>
          <cell r="AW429">
            <v>0.01</v>
          </cell>
          <cell r="AX429">
            <v>0.01</v>
          </cell>
          <cell r="AY429">
            <v>0.01</v>
          </cell>
          <cell r="AZ429">
            <v>0.01</v>
          </cell>
          <cell r="BA429">
            <v>0.01</v>
          </cell>
          <cell r="BB429">
            <v>0.01</v>
          </cell>
          <cell r="BC429">
            <v>0.01</v>
          </cell>
          <cell r="BD429">
            <v>0.01</v>
          </cell>
          <cell r="BE429">
            <v>0.01</v>
          </cell>
          <cell r="BF429">
            <v>0.01</v>
          </cell>
          <cell r="BG429">
            <v>0.01</v>
          </cell>
          <cell r="BH429">
            <v>0.01</v>
          </cell>
          <cell r="BI429">
            <v>0.01</v>
          </cell>
          <cell r="BJ429">
            <v>0.01</v>
          </cell>
          <cell r="BK429">
            <v>0.01</v>
          </cell>
          <cell r="BL429">
            <v>0.01</v>
          </cell>
          <cell r="BM429">
            <v>0.01</v>
          </cell>
          <cell r="BN429">
            <v>0.01</v>
          </cell>
          <cell r="BO429">
            <v>0.01</v>
          </cell>
          <cell r="BP429">
            <v>0.01</v>
          </cell>
          <cell r="BQ429">
            <v>0.01</v>
          </cell>
          <cell r="BR429">
            <v>0.01</v>
          </cell>
          <cell r="BS429">
            <v>0.01</v>
          </cell>
          <cell r="BT429">
            <v>0.01</v>
          </cell>
          <cell r="BU429">
            <v>0.01</v>
          </cell>
          <cell r="BV429">
            <v>0.01</v>
          </cell>
          <cell r="BW429">
            <v>0.01</v>
          </cell>
          <cell r="BX429">
            <v>0.01</v>
          </cell>
          <cell r="BY429">
            <v>0.01</v>
          </cell>
          <cell r="BZ429">
            <v>0.01</v>
          </cell>
          <cell r="CA429">
            <v>0.01</v>
          </cell>
          <cell r="CB429">
            <v>0.01</v>
          </cell>
          <cell r="CC429">
            <v>0.01</v>
          </cell>
          <cell r="CD429">
            <v>0.01</v>
          </cell>
          <cell r="CE429">
            <v>0.01</v>
          </cell>
          <cell r="CF429">
            <v>0.01</v>
          </cell>
          <cell r="CG429">
            <v>0.01</v>
          </cell>
          <cell r="CH429">
            <v>0.01</v>
          </cell>
          <cell r="CI429">
            <v>0.01</v>
          </cell>
          <cell r="CJ429">
            <v>0.01</v>
          </cell>
          <cell r="CK429">
            <v>0.01</v>
          </cell>
          <cell r="CL429">
            <v>0.01</v>
          </cell>
          <cell r="CM429">
            <v>0.01</v>
          </cell>
          <cell r="CN429">
            <v>0.01</v>
          </cell>
          <cell r="CO429">
            <v>0.01</v>
          </cell>
          <cell r="CP429">
            <v>0.01</v>
          </cell>
          <cell r="CQ429">
            <v>0.01</v>
          </cell>
          <cell r="CR429">
            <v>0.01</v>
          </cell>
          <cell r="CS429">
            <v>0.01</v>
          </cell>
          <cell r="CT429">
            <v>0.01</v>
          </cell>
          <cell r="CU429">
            <v>0.01</v>
          </cell>
          <cell r="CV429">
            <v>0.01</v>
          </cell>
          <cell r="CW429">
            <v>0.01</v>
          </cell>
          <cell r="CX429">
            <v>0.01</v>
          </cell>
          <cell r="CY429">
            <v>0.01</v>
          </cell>
          <cell r="CZ429">
            <v>0.01</v>
          </cell>
          <cell r="DA429">
            <v>0.01</v>
          </cell>
          <cell r="DB429">
            <v>0.01</v>
          </cell>
          <cell r="DC429">
            <v>0.01</v>
          </cell>
          <cell r="DD429">
            <v>0.01</v>
          </cell>
          <cell r="DE429">
            <v>0.01</v>
          </cell>
          <cell r="DF429">
            <v>0.01</v>
          </cell>
          <cell r="DG429">
            <v>0.01</v>
          </cell>
          <cell r="DH429">
            <v>0.01</v>
          </cell>
          <cell r="DI429">
            <v>0.01</v>
          </cell>
          <cell r="DJ429">
            <v>0.01</v>
          </cell>
        </row>
        <row r="430">
          <cell r="M430" t="str">
            <v>tonne</v>
          </cell>
          <cell r="N430">
            <v>1</v>
          </cell>
          <cell r="O430">
            <v>1</v>
          </cell>
          <cell r="P430">
            <v>1</v>
          </cell>
          <cell r="Q430">
            <v>1</v>
          </cell>
          <cell r="R430">
            <v>1</v>
          </cell>
          <cell r="S430">
            <v>1</v>
          </cell>
          <cell r="T430">
            <v>1</v>
          </cell>
          <cell r="U430">
            <v>1</v>
          </cell>
          <cell r="V430">
            <v>1</v>
          </cell>
          <cell r="W430">
            <v>1</v>
          </cell>
          <cell r="X430">
            <v>1</v>
          </cell>
          <cell r="Y430">
            <v>1</v>
          </cell>
          <cell r="Z430">
            <v>1</v>
          </cell>
          <cell r="AA430">
            <v>1</v>
          </cell>
          <cell r="AB430">
            <v>1</v>
          </cell>
          <cell r="AC430">
            <v>1</v>
          </cell>
          <cell r="AD430">
            <v>1</v>
          </cell>
          <cell r="AE430">
            <v>1</v>
          </cell>
          <cell r="AF430">
            <v>1</v>
          </cell>
          <cell r="AG430">
            <v>1</v>
          </cell>
          <cell r="AH430">
            <v>1</v>
          </cell>
          <cell r="AI430">
            <v>1</v>
          </cell>
          <cell r="AJ430">
            <v>1</v>
          </cell>
          <cell r="AK430">
            <v>1</v>
          </cell>
          <cell r="AL430">
            <v>1</v>
          </cell>
          <cell r="AM430">
            <v>1</v>
          </cell>
          <cell r="AN430">
            <v>1</v>
          </cell>
          <cell r="AO430">
            <v>1</v>
          </cell>
          <cell r="AP430">
            <v>1</v>
          </cell>
          <cell r="AQ430">
            <v>1</v>
          </cell>
          <cell r="AR430">
            <v>1</v>
          </cell>
          <cell r="AS430">
            <v>1</v>
          </cell>
          <cell r="AT430">
            <v>1</v>
          </cell>
          <cell r="AU430">
            <v>1</v>
          </cell>
          <cell r="AV430">
            <v>1</v>
          </cell>
          <cell r="AW430">
            <v>1</v>
          </cell>
          <cell r="AX430">
            <v>1</v>
          </cell>
          <cell r="AY430">
            <v>1</v>
          </cell>
          <cell r="AZ430">
            <v>1</v>
          </cell>
          <cell r="BA430">
            <v>1</v>
          </cell>
          <cell r="BB430">
            <v>1</v>
          </cell>
          <cell r="BC430">
            <v>1</v>
          </cell>
          <cell r="BD430">
            <v>1</v>
          </cell>
          <cell r="BE430">
            <v>1</v>
          </cell>
          <cell r="BF430">
            <v>1</v>
          </cell>
          <cell r="BG430">
            <v>1</v>
          </cell>
          <cell r="BH430">
            <v>1</v>
          </cell>
          <cell r="BI430">
            <v>1</v>
          </cell>
          <cell r="BJ430">
            <v>1</v>
          </cell>
          <cell r="BK430">
            <v>1</v>
          </cell>
          <cell r="BL430">
            <v>1</v>
          </cell>
          <cell r="BM430">
            <v>1</v>
          </cell>
          <cell r="BN430">
            <v>1</v>
          </cell>
          <cell r="BO430">
            <v>1</v>
          </cell>
          <cell r="BP430">
            <v>1</v>
          </cell>
          <cell r="BQ430">
            <v>1</v>
          </cell>
          <cell r="BR430">
            <v>1</v>
          </cell>
          <cell r="BS430">
            <v>1</v>
          </cell>
          <cell r="BT430">
            <v>1</v>
          </cell>
          <cell r="BU430">
            <v>1</v>
          </cell>
          <cell r="BV430">
            <v>1</v>
          </cell>
          <cell r="BW430">
            <v>1</v>
          </cell>
          <cell r="BX430">
            <v>1</v>
          </cell>
          <cell r="BY430">
            <v>1</v>
          </cell>
          <cell r="BZ430">
            <v>1</v>
          </cell>
          <cell r="CA430">
            <v>1</v>
          </cell>
          <cell r="CB430">
            <v>1</v>
          </cell>
          <cell r="CC430">
            <v>1</v>
          </cell>
          <cell r="CD430">
            <v>1</v>
          </cell>
          <cell r="CE430">
            <v>1</v>
          </cell>
          <cell r="CF430">
            <v>1</v>
          </cell>
          <cell r="CG430">
            <v>1</v>
          </cell>
          <cell r="CH430">
            <v>1</v>
          </cell>
          <cell r="CI430">
            <v>1</v>
          </cell>
          <cell r="CJ430">
            <v>1</v>
          </cell>
          <cell r="CK430">
            <v>1</v>
          </cell>
          <cell r="CL430">
            <v>1</v>
          </cell>
          <cell r="CM430">
            <v>1</v>
          </cell>
          <cell r="CN430">
            <v>1</v>
          </cell>
          <cell r="CO430">
            <v>1</v>
          </cell>
          <cell r="CP430">
            <v>1</v>
          </cell>
          <cell r="CQ430">
            <v>1</v>
          </cell>
          <cell r="CR430">
            <v>1</v>
          </cell>
          <cell r="CS430">
            <v>1</v>
          </cell>
          <cell r="CT430">
            <v>1</v>
          </cell>
          <cell r="CU430">
            <v>1</v>
          </cell>
          <cell r="CV430">
            <v>1</v>
          </cell>
          <cell r="CW430">
            <v>1</v>
          </cell>
          <cell r="CX430">
            <v>1</v>
          </cell>
          <cell r="CY430">
            <v>1</v>
          </cell>
          <cell r="CZ430">
            <v>1</v>
          </cell>
          <cell r="DA430">
            <v>1</v>
          </cell>
          <cell r="DB430">
            <v>1</v>
          </cell>
          <cell r="DC430">
            <v>1</v>
          </cell>
          <cell r="DD430">
            <v>1</v>
          </cell>
          <cell r="DE430">
            <v>1</v>
          </cell>
          <cell r="DF430">
            <v>1</v>
          </cell>
          <cell r="DG430">
            <v>1</v>
          </cell>
          <cell r="DH430">
            <v>1</v>
          </cell>
          <cell r="DI430">
            <v>1</v>
          </cell>
          <cell r="DJ430">
            <v>1</v>
          </cell>
        </row>
        <row r="431">
          <cell r="M431" t="str">
            <v>tonne</v>
          </cell>
          <cell r="N431">
            <v>1</v>
          </cell>
          <cell r="O431">
            <v>1</v>
          </cell>
          <cell r="P431">
            <v>1</v>
          </cell>
          <cell r="Q431">
            <v>1</v>
          </cell>
          <cell r="R431">
            <v>1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>
            <v>1</v>
          </cell>
          <cell r="Z431">
            <v>1</v>
          </cell>
          <cell r="AA431">
            <v>1</v>
          </cell>
          <cell r="AB431">
            <v>1</v>
          </cell>
          <cell r="AC431">
            <v>1</v>
          </cell>
          <cell r="AD431">
            <v>1</v>
          </cell>
          <cell r="AE431">
            <v>1</v>
          </cell>
          <cell r="AF431">
            <v>1</v>
          </cell>
          <cell r="AG431">
            <v>1</v>
          </cell>
          <cell r="AH431">
            <v>1</v>
          </cell>
          <cell r="AI431">
            <v>1</v>
          </cell>
          <cell r="AJ431">
            <v>1</v>
          </cell>
          <cell r="AK431">
            <v>1</v>
          </cell>
          <cell r="AL431">
            <v>1</v>
          </cell>
          <cell r="AM431">
            <v>1</v>
          </cell>
          <cell r="AN431">
            <v>1</v>
          </cell>
          <cell r="AO431">
            <v>1</v>
          </cell>
          <cell r="AP431">
            <v>1</v>
          </cell>
          <cell r="AQ431">
            <v>1</v>
          </cell>
          <cell r="AR431">
            <v>1</v>
          </cell>
          <cell r="AS431">
            <v>1</v>
          </cell>
          <cell r="AT431">
            <v>1</v>
          </cell>
          <cell r="AU431">
            <v>1</v>
          </cell>
          <cell r="AV431">
            <v>1</v>
          </cell>
          <cell r="AW431">
            <v>1</v>
          </cell>
          <cell r="AX431">
            <v>1</v>
          </cell>
          <cell r="AY431">
            <v>1</v>
          </cell>
          <cell r="AZ431">
            <v>1</v>
          </cell>
          <cell r="BA431">
            <v>1</v>
          </cell>
          <cell r="BB431">
            <v>1</v>
          </cell>
          <cell r="BC431">
            <v>1</v>
          </cell>
          <cell r="BD431">
            <v>1</v>
          </cell>
          <cell r="BE431">
            <v>1</v>
          </cell>
          <cell r="BF431">
            <v>1</v>
          </cell>
          <cell r="BG431">
            <v>1</v>
          </cell>
          <cell r="BH431">
            <v>1</v>
          </cell>
          <cell r="BI431">
            <v>1</v>
          </cell>
          <cell r="BJ431">
            <v>1</v>
          </cell>
          <cell r="BK431">
            <v>1</v>
          </cell>
          <cell r="BL431">
            <v>1</v>
          </cell>
          <cell r="BM431">
            <v>1</v>
          </cell>
          <cell r="BN431">
            <v>1</v>
          </cell>
          <cell r="BO431">
            <v>1</v>
          </cell>
          <cell r="BP431">
            <v>1</v>
          </cell>
          <cell r="BQ431">
            <v>1</v>
          </cell>
          <cell r="BR431">
            <v>1</v>
          </cell>
          <cell r="BS431">
            <v>1</v>
          </cell>
          <cell r="BT431">
            <v>1</v>
          </cell>
          <cell r="BU431">
            <v>1</v>
          </cell>
          <cell r="BV431">
            <v>1</v>
          </cell>
          <cell r="BW431">
            <v>1</v>
          </cell>
          <cell r="BX431">
            <v>1</v>
          </cell>
          <cell r="BY431">
            <v>1</v>
          </cell>
          <cell r="BZ431">
            <v>1</v>
          </cell>
          <cell r="CA431">
            <v>1</v>
          </cell>
          <cell r="CB431">
            <v>1</v>
          </cell>
          <cell r="CC431">
            <v>1</v>
          </cell>
          <cell r="CD431">
            <v>1</v>
          </cell>
          <cell r="CE431">
            <v>1</v>
          </cell>
          <cell r="CF431">
            <v>1</v>
          </cell>
          <cell r="CG431">
            <v>1</v>
          </cell>
          <cell r="CH431">
            <v>1</v>
          </cell>
          <cell r="CI431">
            <v>1</v>
          </cell>
          <cell r="CJ431">
            <v>1</v>
          </cell>
          <cell r="CK431">
            <v>1</v>
          </cell>
          <cell r="CL431">
            <v>1</v>
          </cell>
          <cell r="CM431">
            <v>1</v>
          </cell>
          <cell r="CN431">
            <v>1</v>
          </cell>
          <cell r="CO431">
            <v>1</v>
          </cell>
          <cell r="CP431">
            <v>1</v>
          </cell>
          <cell r="CQ431">
            <v>1</v>
          </cell>
          <cell r="CR431">
            <v>1</v>
          </cell>
          <cell r="CS431">
            <v>1</v>
          </cell>
          <cell r="CT431">
            <v>1</v>
          </cell>
          <cell r="CU431">
            <v>1</v>
          </cell>
          <cell r="CV431">
            <v>1</v>
          </cell>
          <cell r="CW431">
            <v>1</v>
          </cell>
          <cell r="CX431">
            <v>1</v>
          </cell>
          <cell r="CY431">
            <v>1</v>
          </cell>
          <cell r="CZ431">
            <v>1</v>
          </cell>
          <cell r="DA431">
            <v>1</v>
          </cell>
          <cell r="DB431">
            <v>1</v>
          </cell>
          <cell r="DC431">
            <v>1</v>
          </cell>
          <cell r="DD431">
            <v>1</v>
          </cell>
          <cell r="DE431">
            <v>1</v>
          </cell>
          <cell r="DF431">
            <v>1</v>
          </cell>
          <cell r="DG431">
            <v>1</v>
          </cell>
          <cell r="DH431">
            <v>1</v>
          </cell>
          <cell r="DI431">
            <v>1</v>
          </cell>
          <cell r="DJ431">
            <v>1</v>
          </cell>
        </row>
        <row r="432">
          <cell r="M432" t="str">
            <v>tonne</v>
          </cell>
          <cell r="N432">
            <v>1</v>
          </cell>
          <cell r="O432">
            <v>1</v>
          </cell>
          <cell r="P432">
            <v>1</v>
          </cell>
          <cell r="Q432">
            <v>1</v>
          </cell>
          <cell r="R432">
            <v>1</v>
          </cell>
          <cell r="S432">
            <v>1</v>
          </cell>
          <cell r="T432">
            <v>1</v>
          </cell>
          <cell r="U432">
            <v>1</v>
          </cell>
          <cell r="V432">
            <v>1</v>
          </cell>
          <cell r="W432">
            <v>1</v>
          </cell>
          <cell r="X432">
            <v>1</v>
          </cell>
          <cell r="Y432">
            <v>1</v>
          </cell>
          <cell r="Z432">
            <v>1</v>
          </cell>
          <cell r="AA432">
            <v>1</v>
          </cell>
          <cell r="AB432">
            <v>1</v>
          </cell>
          <cell r="AC432">
            <v>1</v>
          </cell>
          <cell r="AD432">
            <v>1</v>
          </cell>
          <cell r="AE432">
            <v>1</v>
          </cell>
          <cell r="AF432">
            <v>1</v>
          </cell>
          <cell r="AG432">
            <v>1</v>
          </cell>
          <cell r="AH432">
            <v>1</v>
          </cell>
          <cell r="AI432">
            <v>1</v>
          </cell>
          <cell r="AJ432">
            <v>1</v>
          </cell>
          <cell r="AK432">
            <v>1</v>
          </cell>
          <cell r="AL432">
            <v>1</v>
          </cell>
          <cell r="AM432">
            <v>1</v>
          </cell>
          <cell r="AN432">
            <v>1</v>
          </cell>
          <cell r="AO432">
            <v>1</v>
          </cell>
          <cell r="AP432">
            <v>1</v>
          </cell>
          <cell r="AQ432">
            <v>1</v>
          </cell>
          <cell r="AR432">
            <v>1</v>
          </cell>
          <cell r="AS432">
            <v>1</v>
          </cell>
          <cell r="AT432">
            <v>1</v>
          </cell>
          <cell r="AU432">
            <v>1</v>
          </cell>
          <cell r="AV432">
            <v>1</v>
          </cell>
          <cell r="AW432">
            <v>1</v>
          </cell>
          <cell r="AX432">
            <v>1</v>
          </cell>
          <cell r="AY432">
            <v>1</v>
          </cell>
          <cell r="AZ432">
            <v>1</v>
          </cell>
          <cell r="BA432">
            <v>1</v>
          </cell>
          <cell r="BB432">
            <v>1</v>
          </cell>
          <cell r="BC432">
            <v>1</v>
          </cell>
          <cell r="BD432">
            <v>1</v>
          </cell>
          <cell r="BE432">
            <v>1</v>
          </cell>
          <cell r="BF432">
            <v>1</v>
          </cell>
          <cell r="BG432">
            <v>1</v>
          </cell>
          <cell r="BH432">
            <v>1</v>
          </cell>
          <cell r="BI432">
            <v>1</v>
          </cell>
          <cell r="BJ432">
            <v>1</v>
          </cell>
          <cell r="BK432">
            <v>1</v>
          </cell>
          <cell r="BL432">
            <v>1</v>
          </cell>
          <cell r="BM432">
            <v>1</v>
          </cell>
          <cell r="BN432">
            <v>1</v>
          </cell>
          <cell r="BO432">
            <v>1</v>
          </cell>
          <cell r="BP432">
            <v>1</v>
          </cell>
          <cell r="BQ432">
            <v>1</v>
          </cell>
          <cell r="BR432">
            <v>1</v>
          </cell>
          <cell r="BS432">
            <v>1</v>
          </cell>
          <cell r="BT432">
            <v>1</v>
          </cell>
          <cell r="BU432">
            <v>1</v>
          </cell>
          <cell r="BV432">
            <v>1</v>
          </cell>
          <cell r="BW432">
            <v>1</v>
          </cell>
          <cell r="BX432">
            <v>1</v>
          </cell>
          <cell r="BY432">
            <v>1</v>
          </cell>
          <cell r="BZ432">
            <v>1</v>
          </cell>
          <cell r="CA432">
            <v>1</v>
          </cell>
          <cell r="CB432">
            <v>1</v>
          </cell>
          <cell r="CC432">
            <v>1</v>
          </cell>
          <cell r="CD432">
            <v>1</v>
          </cell>
          <cell r="CE432">
            <v>1</v>
          </cell>
          <cell r="CF432">
            <v>1</v>
          </cell>
          <cell r="CG432">
            <v>1</v>
          </cell>
          <cell r="CH432">
            <v>1</v>
          </cell>
          <cell r="CI432">
            <v>1</v>
          </cell>
          <cell r="CJ432">
            <v>1</v>
          </cell>
          <cell r="CK432">
            <v>1</v>
          </cell>
          <cell r="CL432">
            <v>1</v>
          </cell>
          <cell r="CM432">
            <v>1</v>
          </cell>
          <cell r="CN432">
            <v>1</v>
          </cell>
          <cell r="CO432">
            <v>1</v>
          </cell>
          <cell r="CP432">
            <v>1</v>
          </cell>
          <cell r="CQ432">
            <v>1</v>
          </cell>
          <cell r="CR432">
            <v>1</v>
          </cell>
          <cell r="CS432">
            <v>1</v>
          </cell>
          <cell r="CT432">
            <v>1</v>
          </cell>
          <cell r="CU432">
            <v>1</v>
          </cell>
          <cell r="CV432">
            <v>1</v>
          </cell>
          <cell r="CW432">
            <v>1</v>
          </cell>
          <cell r="CX432">
            <v>1</v>
          </cell>
          <cell r="CY432">
            <v>1</v>
          </cell>
          <cell r="CZ432">
            <v>1</v>
          </cell>
          <cell r="DA432">
            <v>1</v>
          </cell>
          <cell r="DB432">
            <v>1</v>
          </cell>
          <cell r="DC432">
            <v>1</v>
          </cell>
          <cell r="DD432">
            <v>1</v>
          </cell>
          <cell r="DE432">
            <v>1</v>
          </cell>
          <cell r="DF432">
            <v>1</v>
          </cell>
          <cell r="DG432">
            <v>1</v>
          </cell>
          <cell r="DH432">
            <v>1</v>
          </cell>
          <cell r="DI432">
            <v>1</v>
          </cell>
          <cell r="DJ432">
            <v>1</v>
          </cell>
        </row>
        <row r="433">
          <cell r="M433" t="str">
            <v>tonne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</row>
        <row r="434">
          <cell r="M434" t="str">
            <v>tonne</v>
          </cell>
          <cell r="N434">
            <v>1</v>
          </cell>
          <cell r="O434">
            <v>1</v>
          </cell>
          <cell r="P434">
            <v>1</v>
          </cell>
          <cell r="Q434">
            <v>1</v>
          </cell>
          <cell r="R434">
            <v>1</v>
          </cell>
          <cell r="S434">
            <v>1</v>
          </cell>
          <cell r="T434">
            <v>1</v>
          </cell>
          <cell r="U434">
            <v>1</v>
          </cell>
          <cell r="V434">
            <v>1</v>
          </cell>
          <cell r="W434">
            <v>1</v>
          </cell>
          <cell r="X434">
            <v>1</v>
          </cell>
          <cell r="Y434">
            <v>1</v>
          </cell>
          <cell r="Z434">
            <v>1</v>
          </cell>
          <cell r="AA434">
            <v>1</v>
          </cell>
          <cell r="AB434">
            <v>1</v>
          </cell>
          <cell r="AC434">
            <v>1</v>
          </cell>
          <cell r="AD434">
            <v>1</v>
          </cell>
          <cell r="AE434">
            <v>1</v>
          </cell>
          <cell r="AF434">
            <v>1</v>
          </cell>
          <cell r="AG434">
            <v>1</v>
          </cell>
          <cell r="AH434">
            <v>1</v>
          </cell>
          <cell r="AI434">
            <v>1</v>
          </cell>
          <cell r="AJ434">
            <v>1</v>
          </cell>
          <cell r="AK434">
            <v>1</v>
          </cell>
          <cell r="AL434">
            <v>1</v>
          </cell>
          <cell r="AM434">
            <v>1</v>
          </cell>
          <cell r="AN434">
            <v>1</v>
          </cell>
          <cell r="AO434">
            <v>1</v>
          </cell>
          <cell r="AP434">
            <v>1</v>
          </cell>
          <cell r="AQ434">
            <v>1</v>
          </cell>
          <cell r="AR434">
            <v>1</v>
          </cell>
          <cell r="AS434">
            <v>1</v>
          </cell>
          <cell r="AT434">
            <v>1</v>
          </cell>
          <cell r="AU434">
            <v>1</v>
          </cell>
          <cell r="AV434">
            <v>1</v>
          </cell>
          <cell r="AW434">
            <v>1</v>
          </cell>
          <cell r="AX434">
            <v>1</v>
          </cell>
          <cell r="AY434">
            <v>1</v>
          </cell>
          <cell r="AZ434">
            <v>1</v>
          </cell>
          <cell r="BA434">
            <v>1</v>
          </cell>
          <cell r="BB434">
            <v>1</v>
          </cell>
          <cell r="BC434">
            <v>1</v>
          </cell>
          <cell r="BD434">
            <v>1</v>
          </cell>
          <cell r="BE434">
            <v>1</v>
          </cell>
          <cell r="BF434">
            <v>1</v>
          </cell>
          <cell r="BG434">
            <v>1</v>
          </cell>
          <cell r="BH434">
            <v>1</v>
          </cell>
          <cell r="BI434">
            <v>1</v>
          </cell>
          <cell r="BJ434">
            <v>1</v>
          </cell>
          <cell r="BK434">
            <v>1</v>
          </cell>
          <cell r="BL434">
            <v>1</v>
          </cell>
          <cell r="BM434">
            <v>1</v>
          </cell>
          <cell r="BN434">
            <v>1</v>
          </cell>
          <cell r="BO434">
            <v>1</v>
          </cell>
          <cell r="BP434">
            <v>1</v>
          </cell>
          <cell r="BQ434">
            <v>1</v>
          </cell>
          <cell r="BR434">
            <v>1</v>
          </cell>
          <cell r="BS434">
            <v>1</v>
          </cell>
          <cell r="BT434">
            <v>1</v>
          </cell>
          <cell r="BU434">
            <v>1</v>
          </cell>
          <cell r="BV434">
            <v>1</v>
          </cell>
          <cell r="BW434">
            <v>1</v>
          </cell>
          <cell r="BX434">
            <v>1</v>
          </cell>
          <cell r="BY434">
            <v>1</v>
          </cell>
          <cell r="BZ434">
            <v>1</v>
          </cell>
          <cell r="CA434">
            <v>1</v>
          </cell>
          <cell r="CB434">
            <v>1</v>
          </cell>
          <cell r="CC434">
            <v>1</v>
          </cell>
          <cell r="CD434">
            <v>1</v>
          </cell>
          <cell r="CE434">
            <v>1</v>
          </cell>
          <cell r="CF434">
            <v>1</v>
          </cell>
          <cell r="CG434">
            <v>1</v>
          </cell>
          <cell r="CH434">
            <v>1</v>
          </cell>
          <cell r="CI434">
            <v>1</v>
          </cell>
          <cell r="CJ434">
            <v>1</v>
          </cell>
          <cell r="CK434">
            <v>1</v>
          </cell>
          <cell r="CL434">
            <v>1</v>
          </cell>
          <cell r="CM434">
            <v>1</v>
          </cell>
          <cell r="CN434">
            <v>1</v>
          </cell>
          <cell r="CO434">
            <v>1</v>
          </cell>
          <cell r="CP434">
            <v>1</v>
          </cell>
          <cell r="CQ434">
            <v>1</v>
          </cell>
          <cell r="CR434">
            <v>1</v>
          </cell>
          <cell r="CS434">
            <v>1</v>
          </cell>
          <cell r="CT434">
            <v>1</v>
          </cell>
          <cell r="CU434">
            <v>1</v>
          </cell>
          <cell r="CV434">
            <v>1</v>
          </cell>
          <cell r="CW434">
            <v>1</v>
          </cell>
          <cell r="CX434">
            <v>1</v>
          </cell>
          <cell r="CY434">
            <v>1</v>
          </cell>
          <cell r="CZ434">
            <v>1</v>
          </cell>
          <cell r="DA434">
            <v>1</v>
          </cell>
          <cell r="DB434">
            <v>1</v>
          </cell>
          <cell r="DC434">
            <v>1</v>
          </cell>
          <cell r="DD434">
            <v>1</v>
          </cell>
          <cell r="DE434">
            <v>1</v>
          </cell>
          <cell r="DF434">
            <v>1</v>
          </cell>
          <cell r="DG434">
            <v>1</v>
          </cell>
          <cell r="DH434">
            <v>1</v>
          </cell>
          <cell r="DI434">
            <v>1</v>
          </cell>
          <cell r="DJ434">
            <v>1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%</v>
          </cell>
          <cell r="N439">
            <v>9.5</v>
          </cell>
          <cell r="O439">
            <v>9.5</v>
          </cell>
          <cell r="P439">
            <v>9.5</v>
          </cell>
          <cell r="Q439">
            <v>9.5</v>
          </cell>
          <cell r="R439">
            <v>9.5</v>
          </cell>
          <cell r="S439">
            <v>9.5</v>
          </cell>
          <cell r="T439">
            <v>9.5</v>
          </cell>
          <cell r="U439">
            <v>9.5</v>
          </cell>
          <cell r="V439">
            <v>9.5</v>
          </cell>
          <cell r="W439">
            <v>9.5</v>
          </cell>
          <cell r="X439">
            <v>9.5</v>
          </cell>
          <cell r="Y439">
            <v>9.5</v>
          </cell>
          <cell r="Z439">
            <v>9.5</v>
          </cell>
          <cell r="AA439">
            <v>9.5</v>
          </cell>
          <cell r="AB439">
            <v>9.5</v>
          </cell>
          <cell r="AC439">
            <v>9.5</v>
          </cell>
          <cell r="AD439">
            <v>9.5</v>
          </cell>
          <cell r="AE439">
            <v>9.5</v>
          </cell>
          <cell r="AF439">
            <v>9.5</v>
          </cell>
          <cell r="AG439">
            <v>9.5</v>
          </cell>
          <cell r="AH439">
            <v>9.5</v>
          </cell>
          <cell r="AI439">
            <v>9.5</v>
          </cell>
          <cell r="AJ439">
            <v>9.5</v>
          </cell>
          <cell r="AK439">
            <v>9.5</v>
          </cell>
          <cell r="AL439">
            <v>9.5</v>
          </cell>
          <cell r="AM439">
            <v>9.5</v>
          </cell>
          <cell r="AN439">
            <v>9.5</v>
          </cell>
          <cell r="AO439">
            <v>9.5</v>
          </cell>
          <cell r="AP439">
            <v>9.5</v>
          </cell>
          <cell r="AQ439">
            <v>9.5</v>
          </cell>
          <cell r="AR439">
            <v>9.5</v>
          </cell>
          <cell r="AS439">
            <v>9.5</v>
          </cell>
          <cell r="AT439">
            <v>9.5</v>
          </cell>
          <cell r="AU439">
            <v>9.5</v>
          </cell>
          <cell r="AV439">
            <v>9.5</v>
          </cell>
          <cell r="AW439">
            <v>9.5</v>
          </cell>
          <cell r="AX439">
            <v>9.5</v>
          </cell>
          <cell r="AY439">
            <v>9.5</v>
          </cell>
          <cell r="AZ439">
            <v>9.5</v>
          </cell>
          <cell r="BA439">
            <v>9.5</v>
          </cell>
          <cell r="BB439">
            <v>9.5</v>
          </cell>
          <cell r="BC439">
            <v>9.5</v>
          </cell>
          <cell r="BD439">
            <v>9.5</v>
          </cell>
          <cell r="BE439">
            <v>9.5</v>
          </cell>
          <cell r="BF439">
            <v>9.5</v>
          </cell>
          <cell r="BG439">
            <v>9.5</v>
          </cell>
          <cell r="BH439">
            <v>9.5</v>
          </cell>
          <cell r="BI439">
            <v>9.5</v>
          </cell>
          <cell r="BJ439">
            <v>9.5</v>
          </cell>
          <cell r="BK439">
            <v>9.5</v>
          </cell>
          <cell r="BL439">
            <v>9.5</v>
          </cell>
          <cell r="BM439">
            <v>9.5</v>
          </cell>
          <cell r="BN439">
            <v>9.5</v>
          </cell>
          <cell r="BO439">
            <v>9.5</v>
          </cell>
          <cell r="BP439">
            <v>9.5</v>
          </cell>
          <cell r="BQ439">
            <v>9.5</v>
          </cell>
          <cell r="BR439">
            <v>9.5</v>
          </cell>
          <cell r="BS439">
            <v>9.5</v>
          </cell>
          <cell r="BT439">
            <v>9.5</v>
          </cell>
          <cell r="BU439">
            <v>9.5</v>
          </cell>
          <cell r="BV439">
            <v>9.5</v>
          </cell>
          <cell r="BW439">
            <v>9.5</v>
          </cell>
          <cell r="BX439">
            <v>9.5</v>
          </cell>
          <cell r="BY439">
            <v>9.5</v>
          </cell>
          <cell r="BZ439">
            <v>9.5</v>
          </cell>
          <cell r="CA439">
            <v>9.5</v>
          </cell>
          <cell r="CB439">
            <v>9.5</v>
          </cell>
          <cell r="CC439">
            <v>9.5</v>
          </cell>
          <cell r="CD439">
            <v>9.5</v>
          </cell>
          <cell r="CE439">
            <v>9.5</v>
          </cell>
          <cell r="CF439">
            <v>9.5</v>
          </cell>
          <cell r="CG439">
            <v>9.5</v>
          </cell>
          <cell r="CH439">
            <v>9.5</v>
          </cell>
          <cell r="CI439">
            <v>9.5</v>
          </cell>
          <cell r="CJ439">
            <v>9.5</v>
          </cell>
          <cell r="CK439">
            <v>9.5</v>
          </cell>
          <cell r="CL439">
            <v>9.5</v>
          </cell>
          <cell r="CM439">
            <v>9.5</v>
          </cell>
          <cell r="CN439">
            <v>9.5</v>
          </cell>
          <cell r="CO439">
            <v>9.5</v>
          </cell>
          <cell r="CP439">
            <v>9.5</v>
          </cell>
          <cell r="CQ439">
            <v>9.5</v>
          </cell>
          <cell r="CR439">
            <v>9.5</v>
          </cell>
          <cell r="CS439">
            <v>9.5</v>
          </cell>
          <cell r="CT439">
            <v>9.5</v>
          </cell>
          <cell r="CU439">
            <v>9.5</v>
          </cell>
          <cell r="CV439">
            <v>9.5</v>
          </cell>
          <cell r="CW439">
            <v>9.5</v>
          </cell>
          <cell r="CX439">
            <v>9.5</v>
          </cell>
          <cell r="CY439">
            <v>9.5</v>
          </cell>
          <cell r="CZ439">
            <v>9.5</v>
          </cell>
          <cell r="DA439">
            <v>9.5</v>
          </cell>
          <cell r="DB439">
            <v>9.5</v>
          </cell>
          <cell r="DC439">
            <v>9.5</v>
          </cell>
          <cell r="DD439">
            <v>9.5</v>
          </cell>
          <cell r="DE439">
            <v>9.5</v>
          </cell>
          <cell r="DF439">
            <v>9.5</v>
          </cell>
          <cell r="DG439">
            <v>9.5</v>
          </cell>
          <cell r="DH439">
            <v>9.5</v>
          </cell>
          <cell r="DI439">
            <v>9.5</v>
          </cell>
          <cell r="DJ439">
            <v>9.5</v>
          </cell>
        </row>
        <row r="440">
          <cell r="M440" t="str">
            <v>%</v>
          </cell>
          <cell r="N440">
            <v>0.5</v>
          </cell>
          <cell r="O440">
            <v>0.5</v>
          </cell>
          <cell r="P440">
            <v>0.5</v>
          </cell>
          <cell r="Q440">
            <v>0.5</v>
          </cell>
          <cell r="R440">
            <v>0.5</v>
          </cell>
          <cell r="S440">
            <v>0.5</v>
          </cell>
          <cell r="T440">
            <v>0.5</v>
          </cell>
          <cell r="U440">
            <v>0.5</v>
          </cell>
          <cell r="V440">
            <v>0.5</v>
          </cell>
          <cell r="W440">
            <v>0.5</v>
          </cell>
          <cell r="X440">
            <v>0.5</v>
          </cell>
          <cell r="Y440">
            <v>0.5</v>
          </cell>
          <cell r="Z440">
            <v>0.5</v>
          </cell>
          <cell r="AA440">
            <v>0.5</v>
          </cell>
          <cell r="AB440">
            <v>0.5</v>
          </cell>
          <cell r="AC440">
            <v>0.5</v>
          </cell>
          <cell r="AD440">
            <v>0.5</v>
          </cell>
          <cell r="AE440">
            <v>0.5</v>
          </cell>
          <cell r="AF440">
            <v>0.5</v>
          </cell>
          <cell r="AG440">
            <v>0.5</v>
          </cell>
          <cell r="AH440">
            <v>0.5</v>
          </cell>
          <cell r="AI440">
            <v>0.5</v>
          </cell>
          <cell r="AJ440">
            <v>0.5</v>
          </cell>
          <cell r="AK440">
            <v>0.5</v>
          </cell>
          <cell r="AL440">
            <v>0.5</v>
          </cell>
          <cell r="AM440">
            <v>0.5</v>
          </cell>
          <cell r="AN440">
            <v>0.5</v>
          </cell>
          <cell r="AO440">
            <v>0.5</v>
          </cell>
          <cell r="AP440">
            <v>0.5</v>
          </cell>
          <cell r="AQ440">
            <v>0.5</v>
          </cell>
          <cell r="AR440">
            <v>0.5</v>
          </cell>
          <cell r="AS440">
            <v>0.5</v>
          </cell>
          <cell r="AT440">
            <v>0.5</v>
          </cell>
          <cell r="AU440">
            <v>0.5</v>
          </cell>
          <cell r="AV440">
            <v>0.5</v>
          </cell>
          <cell r="AW440">
            <v>0.5</v>
          </cell>
          <cell r="AX440">
            <v>0.5</v>
          </cell>
          <cell r="AY440">
            <v>0.5</v>
          </cell>
          <cell r="AZ440">
            <v>0.5</v>
          </cell>
          <cell r="BA440">
            <v>0.5</v>
          </cell>
          <cell r="BB440">
            <v>0.5</v>
          </cell>
          <cell r="BC440">
            <v>0.5</v>
          </cell>
          <cell r="BD440">
            <v>0.5</v>
          </cell>
          <cell r="BE440">
            <v>0.5</v>
          </cell>
          <cell r="BF440">
            <v>0.5</v>
          </cell>
          <cell r="BG440">
            <v>0.5</v>
          </cell>
          <cell r="BH440">
            <v>0.5</v>
          </cell>
          <cell r="BI440">
            <v>0.5</v>
          </cell>
          <cell r="BJ440">
            <v>0.5</v>
          </cell>
          <cell r="BK440">
            <v>0.5</v>
          </cell>
          <cell r="BL440">
            <v>0.5</v>
          </cell>
          <cell r="BM440">
            <v>0.5</v>
          </cell>
          <cell r="BN440">
            <v>0.5</v>
          </cell>
          <cell r="BO440">
            <v>0.5</v>
          </cell>
          <cell r="BP440">
            <v>0.5</v>
          </cell>
          <cell r="BQ440">
            <v>0.5</v>
          </cell>
          <cell r="BR440">
            <v>0.5</v>
          </cell>
          <cell r="BS440">
            <v>0.5</v>
          </cell>
          <cell r="BT440">
            <v>0.5</v>
          </cell>
          <cell r="BU440">
            <v>0.5</v>
          </cell>
          <cell r="BV440">
            <v>0.5</v>
          </cell>
          <cell r="BW440">
            <v>0.5</v>
          </cell>
          <cell r="BX440">
            <v>0.5</v>
          </cell>
          <cell r="BY440">
            <v>0.5</v>
          </cell>
          <cell r="BZ440">
            <v>0.5</v>
          </cell>
          <cell r="CA440">
            <v>0.5</v>
          </cell>
          <cell r="CB440">
            <v>0.5</v>
          </cell>
          <cell r="CC440">
            <v>0.5</v>
          </cell>
          <cell r="CD440">
            <v>0.5</v>
          </cell>
          <cell r="CE440">
            <v>0.5</v>
          </cell>
          <cell r="CF440">
            <v>0.5</v>
          </cell>
          <cell r="CG440">
            <v>0.5</v>
          </cell>
          <cell r="CH440">
            <v>0.5</v>
          </cell>
          <cell r="CI440">
            <v>0.5</v>
          </cell>
          <cell r="CJ440">
            <v>0.5</v>
          </cell>
          <cell r="CK440">
            <v>0.5</v>
          </cell>
          <cell r="CL440">
            <v>0.5</v>
          </cell>
          <cell r="CM440">
            <v>0.5</v>
          </cell>
          <cell r="CN440">
            <v>0.5</v>
          </cell>
          <cell r="CO440">
            <v>0.5</v>
          </cell>
          <cell r="CP440">
            <v>0.5</v>
          </cell>
          <cell r="CQ440">
            <v>0.5</v>
          </cell>
          <cell r="CR440">
            <v>0.5</v>
          </cell>
          <cell r="CS440">
            <v>0.5</v>
          </cell>
          <cell r="CT440">
            <v>0.5</v>
          </cell>
          <cell r="CU440">
            <v>0.5</v>
          </cell>
          <cell r="CV440">
            <v>0.5</v>
          </cell>
          <cell r="CW440">
            <v>0.5</v>
          </cell>
          <cell r="CX440">
            <v>0.5</v>
          </cell>
          <cell r="CY440">
            <v>0.5</v>
          </cell>
          <cell r="CZ440">
            <v>0.5</v>
          </cell>
          <cell r="DA440">
            <v>0.5</v>
          </cell>
          <cell r="DB440">
            <v>0.5</v>
          </cell>
          <cell r="DC440">
            <v>0.5</v>
          </cell>
          <cell r="DD440">
            <v>0.5</v>
          </cell>
          <cell r="DE440">
            <v>0.5</v>
          </cell>
          <cell r="DF440">
            <v>0.5</v>
          </cell>
          <cell r="DG440">
            <v>0.5</v>
          </cell>
          <cell r="DH440">
            <v>0.5</v>
          </cell>
          <cell r="DI440">
            <v>0.5</v>
          </cell>
          <cell r="DJ440">
            <v>0.5</v>
          </cell>
        </row>
        <row r="441">
          <cell r="M441" t="str">
            <v>GJ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</row>
        <row r="443">
          <cell r="M443" t="str">
            <v>GJ</v>
          </cell>
          <cell r="N443">
            <v>0.9</v>
          </cell>
          <cell r="O443">
            <v>0.9</v>
          </cell>
          <cell r="P443">
            <v>0.9</v>
          </cell>
          <cell r="Q443">
            <v>0.9</v>
          </cell>
          <cell r="R443">
            <v>0.9</v>
          </cell>
          <cell r="S443">
            <v>0.9</v>
          </cell>
          <cell r="T443">
            <v>0.9</v>
          </cell>
          <cell r="U443">
            <v>0.9</v>
          </cell>
          <cell r="V443">
            <v>0.9</v>
          </cell>
          <cell r="W443">
            <v>0.9</v>
          </cell>
          <cell r="X443">
            <v>0.9</v>
          </cell>
          <cell r="Y443">
            <v>0.9</v>
          </cell>
          <cell r="Z443">
            <v>0.9</v>
          </cell>
          <cell r="AA443">
            <v>0.9</v>
          </cell>
          <cell r="AB443">
            <v>0.9</v>
          </cell>
          <cell r="AC443">
            <v>0.9</v>
          </cell>
          <cell r="AD443">
            <v>0.9</v>
          </cell>
          <cell r="AE443">
            <v>0.9</v>
          </cell>
          <cell r="AF443">
            <v>0.9</v>
          </cell>
          <cell r="AG443">
            <v>0.9</v>
          </cell>
          <cell r="AH443">
            <v>0.9</v>
          </cell>
          <cell r="AI443">
            <v>0.9</v>
          </cell>
          <cell r="AJ443">
            <v>0.9</v>
          </cell>
          <cell r="AK443">
            <v>0.9</v>
          </cell>
          <cell r="AL443">
            <v>0.9</v>
          </cell>
          <cell r="AM443">
            <v>0.9</v>
          </cell>
          <cell r="AN443">
            <v>0.9</v>
          </cell>
          <cell r="AO443">
            <v>0.9</v>
          </cell>
          <cell r="AP443">
            <v>0.9</v>
          </cell>
          <cell r="AQ443">
            <v>0.9</v>
          </cell>
          <cell r="AR443">
            <v>0.9</v>
          </cell>
          <cell r="AS443">
            <v>0.9</v>
          </cell>
          <cell r="AT443">
            <v>0.9</v>
          </cell>
          <cell r="AU443">
            <v>0.9</v>
          </cell>
          <cell r="AV443">
            <v>0.9</v>
          </cell>
          <cell r="AW443">
            <v>0.9</v>
          </cell>
          <cell r="AX443">
            <v>0.9</v>
          </cell>
          <cell r="AY443">
            <v>0.9</v>
          </cell>
          <cell r="AZ443">
            <v>0.9</v>
          </cell>
          <cell r="BA443">
            <v>0.9</v>
          </cell>
          <cell r="BB443">
            <v>0.9</v>
          </cell>
          <cell r="BC443">
            <v>0.9</v>
          </cell>
          <cell r="BD443">
            <v>0.9</v>
          </cell>
          <cell r="BE443">
            <v>0.9</v>
          </cell>
          <cell r="BF443">
            <v>0.9</v>
          </cell>
          <cell r="BG443">
            <v>0.9</v>
          </cell>
          <cell r="BH443">
            <v>0.9</v>
          </cell>
          <cell r="BI443">
            <v>0.9</v>
          </cell>
          <cell r="BJ443">
            <v>0.9</v>
          </cell>
          <cell r="BK443">
            <v>0.9</v>
          </cell>
          <cell r="BL443">
            <v>0.9</v>
          </cell>
          <cell r="BM443">
            <v>0.9</v>
          </cell>
          <cell r="BN443">
            <v>0.9</v>
          </cell>
          <cell r="BO443">
            <v>0.9</v>
          </cell>
          <cell r="BP443">
            <v>0.9</v>
          </cell>
          <cell r="BQ443">
            <v>0.9</v>
          </cell>
          <cell r="BR443">
            <v>0.9</v>
          </cell>
          <cell r="BS443">
            <v>0.9</v>
          </cell>
          <cell r="BT443">
            <v>0.9</v>
          </cell>
          <cell r="BU443">
            <v>0.9</v>
          </cell>
          <cell r="BV443">
            <v>0.9</v>
          </cell>
          <cell r="BW443">
            <v>0.9</v>
          </cell>
          <cell r="BX443">
            <v>0.9</v>
          </cell>
          <cell r="BY443">
            <v>0.9</v>
          </cell>
          <cell r="BZ443">
            <v>0.9</v>
          </cell>
          <cell r="CA443">
            <v>0.9</v>
          </cell>
          <cell r="CB443">
            <v>0.9</v>
          </cell>
          <cell r="CC443">
            <v>0.9</v>
          </cell>
          <cell r="CD443">
            <v>0.9</v>
          </cell>
          <cell r="CE443">
            <v>0.9</v>
          </cell>
          <cell r="CF443">
            <v>0.9</v>
          </cell>
          <cell r="CG443">
            <v>0.9</v>
          </cell>
          <cell r="CH443">
            <v>0.9</v>
          </cell>
          <cell r="CI443">
            <v>0.9</v>
          </cell>
          <cell r="CJ443">
            <v>0.9</v>
          </cell>
          <cell r="CK443">
            <v>0.9</v>
          </cell>
          <cell r="CL443">
            <v>0.9</v>
          </cell>
          <cell r="CM443">
            <v>0.9</v>
          </cell>
          <cell r="CN443">
            <v>0.9</v>
          </cell>
          <cell r="CO443">
            <v>0.9</v>
          </cell>
          <cell r="CP443">
            <v>0.9</v>
          </cell>
          <cell r="CQ443">
            <v>0.9</v>
          </cell>
          <cell r="CR443">
            <v>0.9</v>
          </cell>
          <cell r="CS443">
            <v>0.9</v>
          </cell>
          <cell r="CT443">
            <v>0.9</v>
          </cell>
          <cell r="CU443">
            <v>0.9</v>
          </cell>
          <cell r="CV443">
            <v>0.9</v>
          </cell>
          <cell r="CW443">
            <v>0.9</v>
          </cell>
          <cell r="CX443">
            <v>0.9</v>
          </cell>
          <cell r="CY443">
            <v>0.9</v>
          </cell>
          <cell r="CZ443">
            <v>0.9</v>
          </cell>
          <cell r="DA443">
            <v>0.9</v>
          </cell>
          <cell r="DB443">
            <v>0.9</v>
          </cell>
          <cell r="DC443">
            <v>0.9</v>
          </cell>
          <cell r="DD443">
            <v>0.9</v>
          </cell>
          <cell r="DE443">
            <v>0.9</v>
          </cell>
          <cell r="DF443">
            <v>0.9</v>
          </cell>
          <cell r="DG443">
            <v>0.9</v>
          </cell>
          <cell r="DH443">
            <v>0.9</v>
          </cell>
          <cell r="DI443">
            <v>0.9</v>
          </cell>
          <cell r="DJ443">
            <v>0.9</v>
          </cell>
        </row>
        <row r="444">
          <cell r="M444" t="str">
            <v>GJ</v>
          </cell>
          <cell r="N444">
            <v>0.05</v>
          </cell>
          <cell r="O444">
            <v>0.05</v>
          </cell>
          <cell r="P444">
            <v>0.05</v>
          </cell>
          <cell r="Q444">
            <v>0.05</v>
          </cell>
          <cell r="R444">
            <v>0.05</v>
          </cell>
          <cell r="S444">
            <v>0.05</v>
          </cell>
          <cell r="T444">
            <v>0.05</v>
          </cell>
          <cell r="U444">
            <v>0.05</v>
          </cell>
          <cell r="V444">
            <v>0.05</v>
          </cell>
          <cell r="W444">
            <v>0.05</v>
          </cell>
          <cell r="X444">
            <v>0.05</v>
          </cell>
          <cell r="Y444">
            <v>0.05</v>
          </cell>
          <cell r="Z444">
            <v>0.05</v>
          </cell>
          <cell r="AA444">
            <v>0.05</v>
          </cell>
          <cell r="AB444">
            <v>0.05</v>
          </cell>
          <cell r="AC444">
            <v>0.05</v>
          </cell>
          <cell r="AD444">
            <v>0.05</v>
          </cell>
          <cell r="AE444">
            <v>0.05</v>
          </cell>
          <cell r="AF444">
            <v>0.05</v>
          </cell>
          <cell r="AG444">
            <v>0.05</v>
          </cell>
          <cell r="AH444">
            <v>0.05</v>
          </cell>
          <cell r="AI444">
            <v>0.05</v>
          </cell>
          <cell r="AJ444">
            <v>0.05</v>
          </cell>
          <cell r="AK444">
            <v>0.05</v>
          </cell>
          <cell r="AL444">
            <v>0.05</v>
          </cell>
          <cell r="AM444">
            <v>0.05</v>
          </cell>
          <cell r="AN444">
            <v>0.05</v>
          </cell>
          <cell r="AO444">
            <v>0.05</v>
          </cell>
          <cell r="AP444">
            <v>0.05</v>
          </cell>
          <cell r="AQ444">
            <v>0.05</v>
          </cell>
          <cell r="AR444">
            <v>0.05</v>
          </cell>
          <cell r="AS444">
            <v>0.05</v>
          </cell>
          <cell r="AT444">
            <v>0.05</v>
          </cell>
          <cell r="AU444">
            <v>0.05</v>
          </cell>
          <cell r="AV444">
            <v>0.05</v>
          </cell>
          <cell r="AW444">
            <v>0.05</v>
          </cell>
          <cell r="AX444">
            <v>0.05</v>
          </cell>
          <cell r="AY444">
            <v>0.05</v>
          </cell>
          <cell r="AZ444">
            <v>0.05</v>
          </cell>
          <cell r="BA444">
            <v>0.05</v>
          </cell>
          <cell r="BB444">
            <v>0.05</v>
          </cell>
          <cell r="BC444">
            <v>0.05</v>
          </cell>
          <cell r="BD444">
            <v>0.05</v>
          </cell>
          <cell r="BE444">
            <v>0.05</v>
          </cell>
          <cell r="BF444">
            <v>0.05</v>
          </cell>
          <cell r="BG444">
            <v>0.05</v>
          </cell>
          <cell r="BH444">
            <v>0.05</v>
          </cell>
          <cell r="BI444">
            <v>0.05</v>
          </cell>
          <cell r="BJ444">
            <v>0.05</v>
          </cell>
          <cell r="BK444">
            <v>0.05</v>
          </cell>
          <cell r="BL444">
            <v>0.05</v>
          </cell>
          <cell r="BM444">
            <v>0.05</v>
          </cell>
          <cell r="BN444">
            <v>0.05</v>
          </cell>
          <cell r="BO444">
            <v>0.05</v>
          </cell>
          <cell r="BP444">
            <v>0.05</v>
          </cell>
          <cell r="BQ444">
            <v>0.05</v>
          </cell>
          <cell r="BR444">
            <v>0.05</v>
          </cell>
          <cell r="BS444">
            <v>0.05</v>
          </cell>
          <cell r="BT444">
            <v>0.05</v>
          </cell>
          <cell r="BU444">
            <v>0.05</v>
          </cell>
          <cell r="BV444">
            <v>0.05</v>
          </cell>
          <cell r="BW444">
            <v>0.05</v>
          </cell>
          <cell r="BX444">
            <v>0.05</v>
          </cell>
          <cell r="BY444">
            <v>0.05</v>
          </cell>
          <cell r="BZ444">
            <v>0.05</v>
          </cell>
          <cell r="CA444">
            <v>0.05</v>
          </cell>
          <cell r="CB444">
            <v>0.05</v>
          </cell>
          <cell r="CC444">
            <v>0.05</v>
          </cell>
          <cell r="CD444">
            <v>0.05</v>
          </cell>
          <cell r="CE444">
            <v>0.05</v>
          </cell>
          <cell r="CF444">
            <v>0.05</v>
          </cell>
          <cell r="CG444">
            <v>0.05</v>
          </cell>
          <cell r="CH444">
            <v>0.05</v>
          </cell>
          <cell r="CI444">
            <v>0.05</v>
          </cell>
          <cell r="CJ444">
            <v>0.05</v>
          </cell>
          <cell r="CK444">
            <v>0.05</v>
          </cell>
          <cell r="CL444">
            <v>0.05</v>
          </cell>
          <cell r="CM444">
            <v>0.05</v>
          </cell>
          <cell r="CN444">
            <v>0.05</v>
          </cell>
          <cell r="CO444">
            <v>0.05</v>
          </cell>
          <cell r="CP444">
            <v>0.05</v>
          </cell>
          <cell r="CQ444">
            <v>0.05</v>
          </cell>
          <cell r="CR444">
            <v>0.05</v>
          </cell>
          <cell r="CS444">
            <v>0.05</v>
          </cell>
          <cell r="CT444">
            <v>0.05</v>
          </cell>
          <cell r="CU444">
            <v>0.05</v>
          </cell>
          <cell r="CV444">
            <v>0.05</v>
          </cell>
          <cell r="CW444">
            <v>0.05</v>
          </cell>
          <cell r="CX444">
            <v>0.05</v>
          </cell>
          <cell r="CY444">
            <v>0.05</v>
          </cell>
          <cell r="CZ444">
            <v>0.05</v>
          </cell>
          <cell r="DA444">
            <v>0.05</v>
          </cell>
          <cell r="DB444">
            <v>0.05</v>
          </cell>
          <cell r="DC444">
            <v>0.05</v>
          </cell>
          <cell r="DD444">
            <v>0.05</v>
          </cell>
          <cell r="DE444">
            <v>0.05</v>
          </cell>
          <cell r="DF444">
            <v>0.05</v>
          </cell>
          <cell r="DG444">
            <v>0.05</v>
          </cell>
          <cell r="DH444">
            <v>0.05</v>
          </cell>
          <cell r="DI444">
            <v>0.05</v>
          </cell>
          <cell r="DJ444">
            <v>0.05</v>
          </cell>
        </row>
        <row r="445">
          <cell r="M445" t="str">
            <v>GJ</v>
          </cell>
          <cell r="N445">
            <v>0.05</v>
          </cell>
          <cell r="O445">
            <v>0.05</v>
          </cell>
          <cell r="P445">
            <v>0.05</v>
          </cell>
          <cell r="Q445">
            <v>0.05</v>
          </cell>
          <cell r="R445">
            <v>0.05</v>
          </cell>
          <cell r="S445">
            <v>0.05</v>
          </cell>
          <cell r="T445">
            <v>0.05</v>
          </cell>
          <cell r="U445">
            <v>0.05</v>
          </cell>
          <cell r="V445">
            <v>0.05</v>
          </cell>
          <cell r="W445">
            <v>0.05</v>
          </cell>
          <cell r="X445">
            <v>0.05</v>
          </cell>
          <cell r="Y445">
            <v>0.05</v>
          </cell>
          <cell r="Z445">
            <v>0.05</v>
          </cell>
          <cell r="AA445">
            <v>0.05</v>
          </cell>
          <cell r="AB445">
            <v>0.05</v>
          </cell>
          <cell r="AC445">
            <v>0.05</v>
          </cell>
          <cell r="AD445">
            <v>0.05</v>
          </cell>
          <cell r="AE445">
            <v>0.05</v>
          </cell>
          <cell r="AF445">
            <v>0.05</v>
          </cell>
          <cell r="AG445">
            <v>0.05</v>
          </cell>
          <cell r="AH445">
            <v>0.05</v>
          </cell>
          <cell r="AI445">
            <v>0.05</v>
          </cell>
          <cell r="AJ445">
            <v>0.05</v>
          </cell>
          <cell r="AK445">
            <v>0.05</v>
          </cell>
          <cell r="AL445">
            <v>0.05</v>
          </cell>
          <cell r="AM445">
            <v>0.05</v>
          </cell>
          <cell r="AN445">
            <v>0.05</v>
          </cell>
          <cell r="AO445">
            <v>0.05</v>
          </cell>
          <cell r="AP445">
            <v>0.05</v>
          </cell>
          <cell r="AQ445">
            <v>0.05</v>
          </cell>
          <cell r="AR445">
            <v>0.05</v>
          </cell>
          <cell r="AS445">
            <v>0.05</v>
          </cell>
          <cell r="AT445">
            <v>0.05</v>
          </cell>
          <cell r="AU445">
            <v>0.05</v>
          </cell>
          <cell r="AV445">
            <v>0.05</v>
          </cell>
          <cell r="AW445">
            <v>0.05</v>
          </cell>
          <cell r="AX445">
            <v>0.05</v>
          </cell>
          <cell r="AY445">
            <v>0.05</v>
          </cell>
          <cell r="AZ445">
            <v>0.05</v>
          </cell>
          <cell r="BA445">
            <v>0.05</v>
          </cell>
          <cell r="BB445">
            <v>0.05</v>
          </cell>
          <cell r="BC445">
            <v>0.05</v>
          </cell>
          <cell r="BD445">
            <v>0.05</v>
          </cell>
          <cell r="BE445">
            <v>0.05</v>
          </cell>
          <cell r="BF445">
            <v>0.05</v>
          </cell>
          <cell r="BG445">
            <v>0.05</v>
          </cell>
          <cell r="BH445">
            <v>0.05</v>
          </cell>
          <cell r="BI445">
            <v>0.05</v>
          </cell>
          <cell r="BJ445">
            <v>0.05</v>
          </cell>
          <cell r="BK445">
            <v>0.05</v>
          </cell>
          <cell r="BL445">
            <v>0.05</v>
          </cell>
          <cell r="BM445">
            <v>0.05</v>
          </cell>
          <cell r="BN445">
            <v>0.05</v>
          </cell>
          <cell r="BO445">
            <v>0.05</v>
          </cell>
          <cell r="BP445">
            <v>0.05</v>
          </cell>
          <cell r="BQ445">
            <v>0.05</v>
          </cell>
          <cell r="BR445">
            <v>0.05</v>
          </cell>
          <cell r="BS445">
            <v>0.05</v>
          </cell>
          <cell r="BT445">
            <v>0.05</v>
          </cell>
          <cell r="BU445">
            <v>0.05</v>
          </cell>
          <cell r="BV445">
            <v>0.05</v>
          </cell>
          <cell r="BW445">
            <v>0.05</v>
          </cell>
          <cell r="BX445">
            <v>0.05</v>
          </cell>
          <cell r="BY445">
            <v>0.05</v>
          </cell>
          <cell r="BZ445">
            <v>0.05</v>
          </cell>
          <cell r="CA445">
            <v>0.05</v>
          </cell>
          <cell r="CB445">
            <v>0.05</v>
          </cell>
          <cell r="CC445">
            <v>0.05</v>
          </cell>
          <cell r="CD445">
            <v>0.05</v>
          </cell>
          <cell r="CE445">
            <v>0.05</v>
          </cell>
          <cell r="CF445">
            <v>0.05</v>
          </cell>
          <cell r="CG445">
            <v>0.05</v>
          </cell>
          <cell r="CH445">
            <v>0.05</v>
          </cell>
          <cell r="CI445">
            <v>0.05</v>
          </cell>
          <cell r="CJ445">
            <v>0.05</v>
          </cell>
          <cell r="CK445">
            <v>0.05</v>
          </cell>
          <cell r="CL445">
            <v>0.05</v>
          </cell>
          <cell r="CM445">
            <v>0.05</v>
          </cell>
          <cell r="CN445">
            <v>0.05</v>
          </cell>
          <cell r="CO445">
            <v>0.05</v>
          </cell>
          <cell r="CP445">
            <v>0.05</v>
          </cell>
          <cell r="CQ445">
            <v>0.05</v>
          </cell>
          <cell r="CR445">
            <v>0.05</v>
          </cell>
          <cell r="CS445">
            <v>0.05</v>
          </cell>
          <cell r="CT445">
            <v>0.05</v>
          </cell>
          <cell r="CU445">
            <v>0.05</v>
          </cell>
          <cell r="CV445">
            <v>0.05</v>
          </cell>
          <cell r="CW445">
            <v>0.05</v>
          </cell>
          <cell r="CX445">
            <v>0.05</v>
          </cell>
          <cell r="CY445">
            <v>0.05</v>
          </cell>
          <cell r="CZ445">
            <v>0.05</v>
          </cell>
          <cell r="DA445">
            <v>0.05</v>
          </cell>
          <cell r="DB445">
            <v>0.05</v>
          </cell>
          <cell r="DC445">
            <v>0.05</v>
          </cell>
          <cell r="DD445">
            <v>0.05</v>
          </cell>
          <cell r="DE445">
            <v>0.05</v>
          </cell>
          <cell r="DF445">
            <v>0.05</v>
          </cell>
          <cell r="DG445">
            <v>0.05</v>
          </cell>
          <cell r="DH445">
            <v>0.05</v>
          </cell>
          <cell r="DI445">
            <v>0.05</v>
          </cell>
          <cell r="DJ445">
            <v>0.05</v>
          </cell>
        </row>
        <row r="446">
          <cell r="M446" t="str">
            <v>GJ</v>
          </cell>
          <cell r="N446">
            <v>0.72599999999999998</v>
          </cell>
          <cell r="O446">
            <v>0.72599999999999998</v>
          </cell>
          <cell r="P446">
            <v>0.72599999999999998</v>
          </cell>
          <cell r="Q446">
            <v>0.72599999999999998</v>
          </cell>
          <cell r="R446">
            <v>0.72599999999999998</v>
          </cell>
          <cell r="S446">
            <v>0.72599999999999998</v>
          </cell>
          <cell r="T446">
            <v>0.72599999999999998</v>
          </cell>
          <cell r="U446">
            <v>0.72599999999999998</v>
          </cell>
          <cell r="V446">
            <v>0.72599999999999998</v>
          </cell>
          <cell r="W446">
            <v>0.72599999999999998</v>
          </cell>
          <cell r="X446">
            <v>0.72599999999999998</v>
          </cell>
          <cell r="Y446">
            <v>0.72599999999999998</v>
          </cell>
          <cell r="Z446">
            <v>0.72599999999999998</v>
          </cell>
          <cell r="AA446">
            <v>0.72599999999999998</v>
          </cell>
          <cell r="AB446">
            <v>0.72599999999999998</v>
          </cell>
          <cell r="AC446">
            <v>0.72599999999999998</v>
          </cell>
          <cell r="AD446">
            <v>0.72599999999999998</v>
          </cell>
          <cell r="AE446">
            <v>0.72599999999999998</v>
          </cell>
          <cell r="AF446">
            <v>0.72599999999999998</v>
          </cell>
          <cell r="AG446">
            <v>0.72599999999999998</v>
          </cell>
          <cell r="AH446">
            <v>0.72599999999999998</v>
          </cell>
          <cell r="AI446">
            <v>0.72599999999999998</v>
          </cell>
          <cell r="AJ446">
            <v>0.72599999999999998</v>
          </cell>
          <cell r="AK446">
            <v>0.72599999999999998</v>
          </cell>
          <cell r="AL446">
            <v>0.72599999999999998</v>
          </cell>
          <cell r="AM446">
            <v>0.72599999999999998</v>
          </cell>
          <cell r="AN446">
            <v>0.72599999999999998</v>
          </cell>
          <cell r="AO446">
            <v>0.72599999999999998</v>
          </cell>
          <cell r="AP446">
            <v>0.72599999999999998</v>
          </cell>
          <cell r="AQ446">
            <v>0.72599999999999998</v>
          </cell>
          <cell r="AR446">
            <v>0.72599999999999998</v>
          </cell>
          <cell r="AS446">
            <v>0.72599999999999998</v>
          </cell>
          <cell r="AT446">
            <v>0.72599999999999998</v>
          </cell>
          <cell r="AU446">
            <v>0.72599999999999998</v>
          </cell>
          <cell r="AV446">
            <v>0.72599999999999998</v>
          </cell>
          <cell r="AW446">
            <v>0.72599999999999998</v>
          </cell>
          <cell r="AX446">
            <v>0.72599999999999998</v>
          </cell>
          <cell r="AY446">
            <v>0.72599999999999998</v>
          </cell>
          <cell r="AZ446">
            <v>0.72599999999999998</v>
          </cell>
          <cell r="BA446">
            <v>0.72599999999999998</v>
          </cell>
          <cell r="BB446">
            <v>0.72599999999999998</v>
          </cell>
          <cell r="BC446">
            <v>0.72599999999999998</v>
          </cell>
          <cell r="BD446">
            <v>0.72599999999999998</v>
          </cell>
          <cell r="BE446">
            <v>0.72599999999999998</v>
          </cell>
          <cell r="BF446">
            <v>0.72599999999999998</v>
          </cell>
          <cell r="BG446">
            <v>0.72599999999999998</v>
          </cell>
          <cell r="BH446">
            <v>0.72599999999999998</v>
          </cell>
          <cell r="BI446">
            <v>0.72599999999999998</v>
          </cell>
          <cell r="BJ446">
            <v>0.72599999999999998</v>
          </cell>
          <cell r="BK446">
            <v>0.72599999999999998</v>
          </cell>
          <cell r="BL446">
            <v>0.72599999999999998</v>
          </cell>
          <cell r="BM446">
            <v>0.72599999999999998</v>
          </cell>
          <cell r="BN446">
            <v>0.72599999999999998</v>
          </cell>
          <cell r="BO446">
            <v>0.72599999999999998</v>
          </cell>
          <cell r="BP446">
            <v>0.72599999999999998</v>
          </cell>
          <cell r="BQ446">
            <v>0.72599999999999998</v>
          </cell>
          <cell r="BR446">
            <v>0.72599999999999998</v>
          </cell>
          <cell r="BS446">
            <v>0.72599999999999998</v>
          </cell>
          <cell r="BT446">
            <v>0.72599999999999998</v>
          </cell>
          <cell r="BU446">
            <v>0.72599999999999998</v>
          </cell>
          <cell r="BV446">
            <v>0.72599999999999998</v>
          </cell>
          <cell r="BW446">
            <v>0.72599999999999998</v>
          </cell>
          <cell r="BX446">
            <v>0.72599999999999998</v>
          </cell>
          <cell r="BY446">
            <v>0.72599999999999998</v>
          </cell>
          <cell r="BZ446">
            <v>0.72599999999999998</v>
          </cell>
          <cell r="CA446">
            <v>0.72599999999999998</v>
          </cell>
          <cell r="CB446">
            <v>0.72599999999999998</v>
          </cell>
          <cell r="CC446">
            <v>0.72599999999999998</v>
          </cell>
          <cell r="CD446">
            <v>0.72599999999999998</v>
          </cell>
          <cell r="CE446">
            <v>0.72599999999999998</v>
          </cell>
          <cell r="CF446">
            <v>0.72599999999999998</v>
          </cell>
          <cell r="CG446">
            <v>0.72599999999999998</v>
          </cell>
          <cell r="CH446">
            <v>0.72599999999999998</v>
          </cell>
          <cell r="CI446">
            <v>0.72599999999999998</v>
          </cell>
          <cell r="CJ446">
            <v>0.72599999999999998</v>
          </cell>
          <cell r="CK446">
            <v>0.72599999999999998</v>
          </cell>
          <cell r="CL446">
            <v>0.72599999999999998</v>
          </cell>
          <cell r="CM446">
            <v>0.72599999999999998</v>
          </cell>
          <cell r="CN446">
            <v>0.72599999999999998</v>
          </cell>
          <cell r="CO446">
            <v>0.72599999999999998</v>
          </cell>
          <cell r="CP446">
            <v>0.72599999999999998</v>
          </cell>
          <cell r="CQ446">
            <v>0.72599999999999998</v>
          </cell>
          <cell r="CR446">
            <v>0.72599999999999998</v>
          </cell>
          <cell r="CS446">
            <v>0.72599999999999998</v>
          </cell>
          <cell r="CT446">
            <v>0.72599999999999998</v>
          </cell>
          <cell r="CU446">
            <v>0.72599999999999998</v>
          </cell>
          <cell r="CV446">
            <v>0.72599999999999998</v>
          </cell>
          <cell r="CW446">
            <v>0.72599999999999998</v>
          </cell>
          <cell r="CX446">
            <v>0.72599999999999998</v>
          </cell>
          <cell r="CY446">
            <v>0.72599999999999998</v>
          </cell>
          <cell r="CZ446">
            <v>0.72599999999999998</v>
          </cell>
          <cell r="DA446">
            <v>0.72599999999999998</v>
          </cell>
          <cell r="DB446">
            <v>0.72599999999999998</v>
          </cell>
          <cell r="DC446">
            <v>0.72599999999999998</v>
          </cell>
          <cell r="DD446">
            <v>0.72599999999999998</v>
          </cell>
          <cell r="DE446">
            <v>0.72599999999999998</v>
          </cell>
          <cell r="DF446">
            <v>0.72599999999999998</v>
          </cell>
          <cell r="DG446">
            <v>0.72599999999999998</v>
          </cell>
          <cell r="DH446">
            <v>0.72599999999999998</v>
          </cell>
          <cell r="DI446">
            <v>0.72599999999999998</v>
          </cell>
          <cell r="DJ446">
            <v>0.72599999999999998</v>
          </cell>
        </row>
        <row r="447">
          <cell r="M447" t="str">
            <v>GJ</v>
          </cell>
          <cell r="N447">
            <v>0.27400000000000002</v>
          </cell>
          <cell r="O447">
            <v>0.27400000000000002</v>
          </cell>
          <cell r="P447">
            <v>0.27400000000000002</v>
          </cell>
          <cell r="Q447">
            <v>0.27400000000000002</v>
          </cell>
          <cell r="R447">
            <v>0.27400000000000002</v>
          </cell>
          <cell r="S447">
            <v>0.27400000000000002</v>
          </cell>
          <cell r="T447">
            <v>0.27400000000000002</v>
          </cell>
          <cell r="U447">
            <v>0.27400000000000002</v>
          </cell>
          <cell r="V447">
            <v>0.27400000000000002</v>
          </cell>
          <cell r="W447">
            <v>0.27400000000000002</v>
          </cell>
          <cell r="X447">
            <v>0.27400000000000002</v>
          </cell>
          <cell r="Y447">
            <v>0.27400000000000002</v>
          </cell>
          <cell r="Z447">
            <v>0.27400000000000002</v>
          </cell>
          <cell r="AA447">
            <v>0.27400000000000002</v>
          </cell>
          <cell r="AB447">
            <v>0.27400000000000002</v>
          </cell>
          <cell r="AC447">
            <v>0.27400000000000002</v>
          </cell>
          <cell r="AD447">
            <v>0.27400000000000002</v>
          </cell>
          <cell r="AE447">
            <v>0.27400000000000002</v>
          </cell>
          <cell r="AF447">
            <v>0.27400000000000002</v>
          </cell>
          <cell r="AG447">
            <v>0.27400000000000002</v>
          </cell>
          <cell r="AH447">
            <v>0.27400000000000002</v>
          </cell>
          <cell r="AI447">
            <v>0.27400000000000002</v>
          </cell>
          <cell r="AJ447">
            <v>0.27400000000000002</v>
          </cell>
          <cell r="AK447">
            <v>0.27400000000000002</v>
          </cell>
          <cell r="AL447">
            <v>0.27400000000000002</v>
          </cell>
          <cell r="AM447">
            <v>0.27400000000000002</v>
          </cell>
          <cell r="AN447">
            <v>0.27400000000000002</v>
          </cell>
          <cell r="AO447">
            <v>0.27400000000000002</v>
          </cell>
          <cell r="AP447">
            <v>0.27400000000000002</v>
          </cell>
          <cell r="AQ447">
            <v>0.27400000000000002</v>
          </cell>
          <cell r="AR447">
            <v>0.27400000000000002</v>
          </cell>
          <cell r="AS447">
            <v>0.27400000000000002</v>
          </cell>
          <cell r="AT447">
            <v>0.27400000000000002</v>
          </cell>
          <cell r="AU447">
            <v>0.27400000000000002</v>
          </cell>
          <cell r="AV447">
            <v>0.27400000000000002</v>
          </cell>
          <cell r="AW447">
            <v>0.27400000000000002</v>
          </cell>
          <cell r="AX447">
            <v>0.27400000000000002</v>
          </cell>
          <cell r="AY447">
            <v>0.27400000000000002</v>
          </cell>
          <cell r="AZ447">
            <v>0.27400000000000002</v>
          </cell>
          <cell r="BA447">
            <v>0.27400000000000002</v>
          </cell>
          <cell r="BB447">
            <v>0.27400000000000002</v>
          </cell>
          <cell r="BC447">
            <v>0.27400000000000002</v>
          </cell>
          <cell r="BD447">
            <v>0.27400000000000002</v>
          </cell>
          <cell r="BE447">
            <v>0.27400000000000002</v>
          </cell>
          <cell r="BF447">
            <v>0.27400000000000002</v>
          </cell>
          <cell r="BG447">
            <v>0.27400000000000002</v>
          </cell>
          <cell r="BH447">
            <v>0.27400000000000002</v>
          </cell>
          <cell r="BI447">
            <v>0.27400000000000002</v>
          </cell>
          <cell r="BJ447">
            <v>0.27400000000000002</v>
          </cell>
          <cell r="BK447">
            <v>0.27400000000000002</v>
          </cell>
          <cell r="BL447">
            <v>0.27400000000000002</v>
          </cell>
          <cell r="BM447">
            <v>0.27400000000000002</v>
          </cell>
          <cell r="BN447">
            <v>0.27400000000000002</v>
          </cell>
          <cell r="BO447">
            <v>0.27400000000000002</v>
          </cell>
          <cell r="BP447">
            <v>0.27400000000000002</v>
          </cell>
          <cell r="BQ447">
            <v>0.27400000000000002</v>
          </cell>
          <cell r="BR447">
            <v>0.27400000000000002</v>
          </cell>
          <cell r="BS447">
            <v>0.27400000000000002</v>
          </cell>
          <cell r="BT447">
            <v>0.27400000000000002</v>
          </cell>
          <cell r="BU447">
            <v>0.27400000000000002</v>
          </cell>
          <cell r="BV447">
            <v>0.27400000000000002</v>
          </cell>
          <cell r="BW447">
            <v>0.27400000000000002</v>
          </cell>
          <cell r="BX447">
            <v>0.27400000000000002</v>
          </cell>
          <cell r="BY447">
            <v>0.27400000000000002</v>
          </cell>
          <cell r="BZ447">
            <v>0.27400000000000002</v>
          </cell>
          <cell r="CA447">
            <v>0.27400000000000002</v>
          </cell>
          <cell r="CB447">
            <v>0.27400000000000002</v>
          </cell>
          <cell r="CC447">
            <v>0.27400000000000002</v>
          </cell>
          <cell r="CD447">
            <v>0.27400000000000002</v>
          </cell>
          <cell r="CE447">
            <v>0.27400000000000002</v>
          </cell>
          <cell r="CF447">
            <v>0.27400000000000002</v>
          </cell>
          <cell r="CG447">
            <v>0.27400000000000002</v>
          </cell>
          <cell r="CH447">
            <v>0.27400000000000002</v>
          </cell>
          <cell r="CI447">
            <v>0.27400000000000002</v>
          </cell>
          <cell r="CJ447">
            <v>0.27400000000000002</v>
          </cell>
          <cell r="CK447">
            <v>0.27400000000000002</v>
          </cell>
          <cell r="CL447">
            <v>0.27400000000000002</v>
          </cell>
          <cell r="CM447">
            <v>0.27400000000000002</v>
          </cell>
          <cell r="CN447">
            <v>0.27400000000000002</v>
          </cell>
          <cell r="CO447">
            <v>0.27400000000000002</v>
          </cell>
          <cell r="CP447">
            <v>0.27400000000000002</v>
          </cell>
          <cell r="CQ447">
            <v>0.27400000000000002</v>
          </cell>
          <cell r="CR447">
            <v>0.27400000000000002</v>
          </cell>
          <cell r="CS447">
            <v>0.27400000000000002</v>
          </cell>
          <cell r="CT447">
            <v>0.27400000000000002</v>
          </cell>
          <cell r="CU447">
            <v>0.27400000000000002</v>
          </cell>
          <cell r="CV447">
            <v>0.27400000000000002</v>
          </cell>
          <cell r="CW447">
            <v>0.27400000000000002</v>
          </cell>
          <cell r="CX447">
            <v>0.27400000000000002</v>
          </cell>
          <cell r="CY447">
            <v>0.27400000000000002</v>
          </cell>
          <cell r="CZ447">
            <v>0.27400000000000002</v>
          </cell>
          <cell r="DA447">
            <v>0.27400000000000002</v>
          </cell>
          <cell r="DB447">
            <v>0.27400000000000002</v>
          </cell>
          <cell r="DC447">
            <v>0.27400000000000002</v>
          </cell>
          <cell r="DD447">
            <v>0.27400000000000002</v>
          </cell>
          <cell r="DE447">
            <v>0.27400000000000002</v>
          </cell>
          <cell r="DF447">
            <v>0.27400000000000002</v>
          </cell>
          <cell r="DG447">
            <v>0.27400000000000002</v>
          </cell>
          <cell r="DH447">
            <v>0.27400000000000002</v>
          </cell>
          <cell r="DI447">
            <v>0.27400000000000002</v>
          </cell>
          <cell r="DJ447">
            <v>0.27400000000000002</v>
          </cell>
        </row>
        <row r="448">
          <cell r="M448" t="str">
            <v>GJ</v>
          </cell>
          <cell r="N448">
            <v>0.72599999999999998</v>
          </cell>
          <cell r="O448">
            <v>0.72599999999999998</v>
          </cell>
          <cell r="P448">
            <v>0.72599999999999998</v>
          </cell>
          <cell r="Q448">
            <v>0.72599999999999998</v>
          </cell>
          <cell r="R448">
            <v>0.72599999999999998</v>
          </cell>
          <cell r="S448">
            <v>0.72599999999999998</v>
          </cell>
          <cell r="T448">
            <v>0.72599999999999998</v>
          </cell>
          <cell r="U448">
            <v>0.72599999999999998</v>
          </cell>
          <cell r="V448">
            <v>0.72599999999999998</v>
          </cell>
          <cell r="W448">
            <v>0.72599999999999998</v>
          </cell>
          <cell r="X448">
            <v>0.72599999999999998</v>
          </cell>
          <cell r="Y448">
            <v>0.72599999999999998</v>
          </cell>
          <cell r="Z448">
            <v>0.72599999999999998</v>
          </cell>
          <cell r="AA448">
            <v>0.72599999999999998</v>
          </cell>
          <cell r="AB448">
            <v>0.72599999999999998</v>
          </cell>
          <cell r="AC448">
            <v>0.72599999999999998</v>
          </cell>
          <cell r="AD448">
            <v>0.72599999999999998</v>
          </cell>
          <cell r="AE448">
            <v>0.72599999999999998</v>
          </cell>
          <cell r="AF448">
            <v>0.72599999999999998</v>
          </cell>
          <cell r="AG448">
            <v>0.72599999999999998</v>
          </cell>
          <cell r="AH448">
            <v>0.72599999999999998</v>
          </cell>
          <cell r="AI448">
            <v>0.72599999999999998</v>
          </cell>
          <cell r="AJ448">
            <v>0.72599999999999998</v>
          </cell>
          <cell r="AK448">
            <v>0.72599999999999998</v>
          </cell>
          <cell r="AL448">
            <v>0.72599999999999998</v>
          </cell>
          <cell r="AM448">
            <v>0.72599999999999998</v>
          </cell>
          <cell r="AN448">
            <v>0.72599999999999998</v>
          </cell>
          <cell r="AO448">
            <v>0.72599999999999998</v>
          </cell>
          <cell r="AP448">
            <v>0.72599999999999998</v>
          </cell>
          <cell r="AQ448">
            <v>0.72599999999999998</v>
          </cell>
          <cell r="AR448">
            <v>0.72599999999999998</v>
          </cell>
          <cell r="AS448">
            <v>0.72599999999999998</v>
          </cell>
          <cell r="AT448">
            <v>0.72599999999999998</v>
          </cell>
          <cell r="AU448">
            <v>0.72599999999999998</v>
          </cell>
          <cell r="AV448">
            <v>0.72599999999999998</v>
          </cell>
          <cell r="AW448">
            <v>0.72599999999999998</v>
          </cell>
          <cell r="AX448">
            <v>0.72599999999999998</v>
          </cell>
          <cell r="AY448">
            <v>0.72599999999999998</v>
          </cell>
          <cell r="AZ448">
            <v>0.72599999999999998</v>
          </cell>
          <cell r="BA448">
            <v>0.72599999999999998</v>
          </cell>
          <cell r="BB448">
            <v>0.72599999999999998</v>
          </cell>
          <cell r="BC448">
            <v>0.72599999999999998</v>
          </cell>
          <cell r="BD448">
            <v>0.72599999999999998</v>
          </cell>
          <cell r="BE448">
            <v>0.72599999999999998</v>
          </cell>
          <cell r="BF448">
            <v>0.72599999999999998</v>
          </cell>
          <cell r="BG448">
            <v>0.72599999999999998</v>
          </cell>
          <cell r="BH448">
            <v>0.72599999999999998</v>
          </cell>
          <cell r="BI448">
            <v>0.72599999999999998</v>
          </cell>
          <cell r="BJ448">
            <v>0.72599999999999998</v>
          </cell>
          <cell r="BK448">
            <v>0.72599999999999998</v>
          </cell>
          <cell r="BL448">
            <v>0.72599999999999998</v>
          </cell>
          <cell r="BM448">
            <v>0.72599999999999998</v>
          </cell>
          <cell r="BN448">
            <v>0.72599999999999998</v>
          </cell>
          <cell r="BO448">
            <v>0.72599999999999998</v>
          </cell>
          <cell r="BP448">
            <v>0.72599999999999998</v>
          </cell>
          <cell r="BQ448">
            <v>0.72599999999999998</v>
          </cell>
          <cell r="BR448">
            <v>0.72599999999999998</v>
          </cell>
          <cell r="BS448">
            <v>0.72599999999999998</v>
          </cell>
          <cell r="BT448">
            <v>0.72599999999999998</v>
          </cell>
          <cell r="BU448">
            <v>0.72599999999999998</v>
          </cell>
          <cell r="BV448">
            <v>0.72599999999999998</v>
          </cell>
          <cell r="BW448">
            <v>0.72599999999999998</v>
          </cell>
          <cell r="BX448">
            <v>0.72599999999999998</v>
          </cell>
          <cell r="BY448">
            <v>0.72599999999999998</v>
          </cell>
          <cell r="BZ448">
            <v>0.72599999999999998</v>
          </cell>
          <cell r="CA448">
            <v>0.72599999999999998</v>
          </cell>
          <cell r="CB448">
            <v>0.72599999999999998</v>
          </cell>
          <cell r="CC448">
            <v>0.72599999999999998</v>
          </cell>
          <cell r="CD448">
            <v>0.72599999999999998</v>
          </cell>
          <cell r="CE448">
            <v>0.72599999999999998</v>
          </cell>
          <cell r="CF448">
            <v>0.72599999999999998</v>
          </cell>
          <cell r="CG448">
            <v>0.72599999999999998</v>
          </cell>
          <cell r="CH448">
            <v>0.72599999999999998</v>
          </cell>
          <cell r="CI448">
            <v>0.72599999999999998</v>
          </cell>
          <cell r="CJ448">
            <v>0.72599999999999998</v>
          </cell>
          <cell r="CK448">
            <v>0.72599999999999998</v>
          </cell>
          <cell r="CL448">
            <v>0.72599999999999998</v>
          </cell>
          <cell r="CM448">
            <v>0.72599999999999998</v>
          </cell>
          <cell r="CN448">
            <v>0.72599999999999998</v>
          </cell>
          <cell r="CO448">
            <v>0.72599999999999998</v>
          </cell>
          <cell r="CP448">
            <v>0.72599999999999998</v>
          </cell>
          <cell r="CQ448">
            <v>0.72599999999999998</v>
          </cell>
          <cell r="CR448">
            <v>0.72599999999999998</v>
          </cell>
          <cell r="CS448">
            <v>0.72599999999999998</v>
          </cell>
          <cell r="CT448">
            <v>0.72599999999999998</v>
          </cell>
          <cell r="CU448">
            <v>0.72599999999999998</v>
          </cell>
          <cell r="CV448">
            <v>0.72599999999999998</v>
          </cell>
          <cell r="CW448">
            <v>0.72599999999999998</v>
          </cell>
          <cell r="CX448">
            <v>0.72599999999999998</v>
          </cell>
          <cell r="CY448">
            <v>0.72599999999999998</v>
          </cell>
          <cell r="CZ448">
            <v>0.72599999999999998</v>
          </cell>
          <cell r="DA448">
            <v>0.72599999999999998</v>
          </cell>
          <cell r="DB448">
            <v>0.72599999999999998</v>
          </cell>
          <cell r="DC448">
            <v>0.72599999999999998</v>
          </cell>
          <cell r="DD448">
            <v>0.72599999999999998</v>
          </cell>
          <cell r="DE448">
            <v>0.72599999999999998</v>
          </cell>
          <cell r="DF448">
            <v>0.72599999999999998</v>
          </cell>
          <cell r="DG448">
            <v>0.72599999999999998</v>
          </cell>
          <cell r="DH448">
            <v>0.72599999999999998</v>
          </cell>
          <cell r="DI448">
            <v>0.72599999999999998</v>
          </cell>
          <cell r="DJ448">
            <v>0.72599999999999998</v>
          </cell>
        </row>
        <row r="449">
          <cell r="M449" t="str">
            <v>GJ</v>
          </cell>
          <cell r="N449">
            <v>0.27400000000000002</v>
          </cell>
          <cell r="O449">
            <v>0.27400000000000002</v>
          </cell>
          <cell r="P449">
            <v>0.27400000000000002</v>
          </cell>
          <cell r="Q449">
            <v>0.27400000000000002</v>
          </cell>
          <cell r="R449">
            <v>0.27400000000000002</v>
          </cell>
          <cell r="S449">
            <v>0.27400000000000002</v>
          </cell>
          <cell r="T449">
            <v>0.27400000000000002</v>
          </cell>
          <cell r="U449">
            <v>0.27400000000000002</v>
          </cell>
          <cell r="V449">
            <v>0.27400000000000002</v>
          </cell>
          <cell r="W449">
            <v>0.27400000000000002</v>
          </cell>
          <cell r="X449">
            <v>0.27400000000000002</v>
          </cell>
          <cell r="Y449">
            <v>0.27400000000000002</v>
          </cell>
          <cell r="Z449">
            <v>0.27400000000000002</v>
          </cell>
          <cell r="AA449">
            <v>0.27400000000000002</v>
          </cell>
          <cell r="AB449">
            <v>0.27400000000000002</v>
          </cell>
          <cell r="AC449">
            <v>0.27400000000000002</v>
          </cell>
          <cell r="AD449">
            <v>0.27400000000000002</v>
          </cell>
          <cell r="AE449">
            <v>0.27400000000000002</v>
          </cell>
          <cell r="AF449">
            <v>0.27400000000000002</v>
          </cell>
          <cell r="AG449">
            <v>0.27400000000000002</v>
          </cell>
          <cell r="AH449">
            <v>0.27400000000000002</v>
          </cell>
          <cell r="AI449">
            <v>0.27400000000000002</v>
          </cell>
          <cell r="AJ449">
            <v>0.27400000000000002</v>
          </cell>
          <cell r="AK449">
            <v>0.27400000000000002</v>
          </cell>
          <cell r="AL449">
            <v>0.27400000000000002</v>
          </cell>
          <cell r="AM449">
            <v>0.27400000000000002</v>
          </cell>
          <cell r="AN449">
            <v>0.27400000000000002</v>
          </cell>
          <cell r="AO449">
            <v>0.27400000000000002</v>
          </cell>
          <cell r="AP449">
            <v>0.27400000000000002</v>
          </cell>
          <cell r="AQ449">
            <v>0.27400000000000002</v>
          </cell>
          <cell r="AR449">
            <v>0.27400000000000002</v>
          </cell>
          <cell r="AS449">
            <v>0.27400000000000002</v>
          </cell>
          <cell r="AT449">
            <v>0.27400000000000002</v>
          </cell>
          <cell r="AU449">
            <v>0.27400000000000002</v>
          </cell>
          <cell r="AV449">
            <v>0.27400000000000002</v>
          </cell>
          <cell r="AW449">
            <v>0.27400000000000002</v>
          </cell>
          <cell r="AX449">
            <v>0.27400000000000002</v>
          </cell>
          <cell r="AY449">
            <v>0.27400000000000002</v>
          </cell>
          <cell r="AZ449">
            <v>0.27400000000000002</v>
          </cell>
          <cell r="BA449">
            <v>0.27400000000000002</v>
          </cell>
          <cell r="BB449">
            <v>0.27400000000000002</v>
          </cell>
          <cell r="BC449">
            <v>0.27400000000000002</v>
          </cell>
          <cell r="BD449">
            <v>0.27400000000000002</v>
          </cell>
          <cell r="BE449">
            <v>0.27400000000000002</v>
          </cell>
          <cell r="BF449">
            <v>0.27400000000000002</v>
          </cell>
          <cell r="BG449">
            <v>0.27400000000000002</v>
          </cell>
          <cell r="BH449">
            <v>0.27400000000000002</v>
          </cell>
          <cell r="BI449">
            <v>0.27400000000000002</v>
          </cell>
          <cell r="BJ449">
            <v>0.27400000000000002</v>
          </cell>
          <cell r="BK449">
            <v>0.27400000000000002</v>
          </cell>
          <cell r="BL449">
            <v>0.27400000000000002</v>
          </cell>
          <cell r="BM449">
            <v>0.27400000000000002</v>
          </cell>
          <cell r="BN449">
            <v>0.27400000000000002</v>
          </cell>
          <cell r="BO449">
            <v>0.27400000000000002</v>
          </cell>
          <cell r="BP449">
            <v>0.27400000000000002</v>
          </cell>
          <cell r="BQ449">
            <v>0.27400000000000002</v>
          </cell>
          <cell r="BR449">
            <v>0.27400000000000002</v>
          </cell>
          <cell r="BS449">
            <v>0.27400000000000002</v>
          </cell>
          <cell r="BT449">
            <v>0.27400000000000002</v>
          </cell>
          <cell r="BU449">
            <v>0.27400000000000002</v>
          </cell>
          <cell r="BV449">
            <v>0.27400000000000002</v>
          </cell>
          <cell r="BW449">
            <v>0.27400000000000002</v>
          </cell>
          <cell r="BX449">
            <v>0.27400000000000002</v>
          </cell>
          <cell r="BY449">
            <v>0.27400000000000002</v>
          </cell>
          <cell r="BZ449">
            <v>0.27400000000000002</v>
          </cell>
          <cell r="CA449">
            <v>0.27400000000000002</v>
          </cell>
          <cell r="CB449">
            <v>0.27400000000000002</v>
          </cell>
          <cell r="CC449">
            <v>0.27400000000000002</v>
          </cell>
          <cell r="CD449">
            <v>0.27400000000000002</v>
          </cell>
          <cell r="CE449">
            <v>0.27400000000000002</v>
          </cell>
          <cell r="CF449">
            <v>0.27400000000000002</v>
          </cell>
          <cell r="CG449">
            <v>0.27400000000000002</v>
          </cell>
          <cell r="CH449">
            <v>0.27400000000000002</v>
          </cell>
          <cell r="CI449">
            <v>0.27400000000000002</v>
          </cell>
          <cell r="CJ449">
            <v>0.27400000000000002</v>
          </cell>
          <cell r="CK449">
            <v>0.27400000000000002</v>
          </cell>
          <cell r="CL449">
            <v>0.27400000000000002</v>
          </cell>
          <cell r="CM449">
            <v>0.27400000000000002</v>
          </cell>
          <cell r="CN449">
            <v>0.27400000000000002</v>
          </cell>
          <cell r="CO449">
            <v>0.27400000000000002</v>
          </cell>
          <cell r="CP449">
            <v>0.27400000000000002</v>
          </cell>
          <cell r="CQ449">
            <v>0.27400000000000002</v>
          </cell>
          <cell r="CR449">
            <v>0.27400000000000002</v>
          </cell>
          <cell r="CS449">
            <v>0.27400000000000002</v>
          </cell>
          <cell r="CT449">
            <v>0.27400000000000002</v>
          </cell>
          <cell r="CU449">
            <v>0.27400000000000002</v>
          </cell>
          <cell r="CV449">
            <v>0.27400000000000002</v>
          </cell>
          <cell r="CW449">
            <v>0.27400000000000002</v>
          </cell>
          <cell r="CX449">
            <v>0.27400000000000002</v>
          </cell>
          <cell r="CY449">
            <v>0.27400000000000002</v>
          </cell>
          <cell r="CZ449">
            <v>0.27400000000000002</v>
          </cell>
          <cell r="DA449">
            <v>0.27400000000000002</v>
          </cell>
          <cell r="DB449">
            <v>0.27400000000000002</v>
          </cell>
          <cell r="DC449">
            <v>0.27400000000000002</v>
          </cell>
          <cell r="DD449">
            <v>0.27400000000000002</v>
          </cell>
          <cell r="DE449">
            <v>0.27400000000000002</v>
          </cell>
          <cell r="DF449">
            <v>0.27400000000000002</v>
          </cell>
          <cell r="DG449">
            <v>0.27400000000000002</v>
          </cell>
          <cell r="DH449">
            <v>0.27400000000000002</v>
          </cell>
          <cell r="DI449">
            <v>0.27400000000000002</v>
          </cell>
          <cell r="DJ449">
            <v>0.27400000000000002</v>
          </cell>
        </row>
        <row r="450">
          <cell r="M450" t="str">
            <v>GJ</v>
          </cell>
          <cell r="N450">
            <v>0.72599999999999998</v>
          </cell>
          <cell r="O450">
            <v>0.72599999999999998</v>
          </cell>
          <cell r="P450">
            <v>0.72599999999999998</v>
          </cell>
          <cell r="Q450">
            <v>0.72599999999999998</v>
          </cell>
          <cell r="R450">
            <v>0.72599999999999998</v>
          </cell>
          <cell r="S450">
            <v>0.72599999999999998</v>
          </cell>
          <cell r="T450">
            <v>0.72599999999999998</v>
          </cell>
          <cell r="U450">
            <v>0.72599999999999998</v>
          </cell>
          <cell r="V450">
            <v>0.72599999999999998</v>
          </cell>
          <cell r="W450">
            <v>0.72599999999999998</v>
          </cell>
          <cell r="X450">
            <v>0.72599999999999998</v>
          </cell>
          <cell r="Y450">
            <v>0.72599999999999998</v>
          </cell>
          <cell r="Z450">
            <v>0.72599999999999998</v>
          </cell>
          <cell r="AA450">
            <v>0.72599999999999998</v>
          </cell>
          <cell r="AB450">
            <v>0.72599999999999998</v>
          </cell>
          <cell r="AC450">
            <v>0.72599999999999998</v>
          </cell>
          <cell r="AD450">
            <v>0.72599999999999998</v>
          </cell>
          <cell r="AE450">
            <v>0.72599999999999998</v>
          </cell>
          <cell r="AF450">
            <v>0.72599999999999998</v>
          </cell>
          <cell r="AG450">
            <v>0.72599999999999998</v>
          </cell>
          <cell r="AH450">
            <v>0.72599999999999998</v>
          </cell>
          <cell r="AI450">
            <v>0.72599999999999998</v>
          </cell>
          <cell r="AJ450">
            <v>0.72599999999999998</v>
          </cell>
          <cell r="AK450">
            <v>0.72599999999999998</v>
          </cell>
          <cell r="AL450">
            <v>0.72599999999999998</v>
          </cell>
          <cell r="AM450">
            <v>0.72599999999999998</v>
          </cell>
          <cell r="AN450">
            <v>0.72599999999999998</v>
          </cell>
          <cell r="AO450">
            <v>0.72599999999999998</v>
          </cell>
          <cell r="AP450">
            <v>0.72599999999999998</v>
          </cell>
          <cell r="AQ450">
            <v>0.72599999999999998</v>
          </cell>
          <cell r="AR450">
            <v>0.72599999999999998</v>
          </cell>
          <cell r="AS450">
            <v>0.72599999999999998</v>
          </cell>
          <cell r="AT450">
            <v>0.72599999999999998</v>
          </cell>
          <cell r="AU450">
            <v>0.72599999999999998</v>
          </cell>
          <cell r="AV450">
            <v>0.72599999999999998</v>
          </cell>
          <cell r="AW450">
            <v>0.72599999999999998</v>
          </cell>
          <cell r="AX450">
            <v>0.72599999999999998</v>
          </cell>
          <cell r="AY450">
            <v>0.72599999999999998</v>
          </cell>
          <cell r="AZ450">
            <v>0.72599999999999998</v>
          </cell>
          <cell r="BA450">
            <v>0.72599999999999998</v>
          </cell>
          <cell r="BB450">
            <v>0.72599999999999998</v>
          </cell>
          <cell r="BC450">
            <v>0.72599999999999998</v>
          </cell>
          <cell r="BD450">
            <v>0.72599999999999998</v>
          </cell>
          <cell r="BE450">
            <v>0.72599999999999998</v>
          </cell>
          <cell r="BF450">
            <v>0.72599999999999998</v>
          </cell>
          <cell r="BG450">
            <v>0.72599999999999998</v>
          </cell>
          <cell r="BH450">
            <v>0.72599999999999998</v>
          </cell>
          <cell r="BI450">
            <v>0.72599999999999998</v>
          </cell>
          <cell r="BJ450">
            <v>0.72599999999999998</v>
          </cell>
          <cell r="BK450">
            <v>0.72599999999999998</v>
          </cell>
          <cell r="BL450">
            <v>0.72599999999999998</v>
          </cell>
          <cell r="BM450">
            <v>0.72599999999999998</v>
          </cell>
          <cell r="BN450">
            <v>0.72599999999999998</v>
          </cell>
          <cell r="BO450">
            <v>0.72599999999999998</v>
          </cell>
          <cell r="BP450">
            <v>0.72599999999999998</v>
          </cell>
          <cell r="BQ450">
            <v>0.72599999999999998</v>
          </cell>
          <cell r="BR450">
            <v>0.72599999999999998</v>
          </cell>
          <cell r="BS450">
            <v>0.72599999999999998</v>
          </cell>
          <cell r="BT450">
            <v>0.72599999999999998</v>
          </cell>
          <cell r="BU450">
            <v>0.72599999999999998</v>
          </cell>
          <cell r="BV450">
            <v>0.72599999999999998</v>
          </cell>
          <cell r="BW450">
            <v>0.72599999999999998</v>
          </cell>
          <cell r="BX450">
            <v>0.72599999999999998</v>
          </cell>
          <cell r="BY450">
            <v>0.72599999999999998</v>
          </cell>
          <cell r="BZ450">
            <v>0.72599999999999998</v>
          </cell>
          <cell r="CA450">
            <v>0.72599999999999998</v>
          </cell>
          <cell r="CB450">
            <v>0.72599999999999998</v>
          </cell>
          <cell r="CC450">
            <v>0.72599999999999998</v>
          </cell>
          <cell r="CD450">
            <v>0.72599999999999998</v>
          </cell>
          <cell r="CE450">
            <v>0.72599999999999998</v>
          </cell>
          <cell r="CF450">
            <v>0.72599999999999998</v>
          </cell>
          <cell r="CG450">
            <v>0.72599999999999998</v>
          </cell>
          <cell r="CH450">
            <v>0.72599999999999998</v>
          </cell>
          <cell r="CI450">
            <v>0.72599999999999998</v>
          </cell>
          <cell r="CJ450">
            <v>0.72599999999999998</v>
          </cell>
          <cell r="CK450">
            <v>0.72599999999999998</v>
          </cell>
          <cell r="CL450">
            <v>0.72599999999999998</v>
          </cell>
          <cell r="CM450">
            <v>0.72599999999999998</v>
          </cell>
          <cell r="CN450">
            <v>0.72599999999999998</v>
          </cell>
          <cell r="CO450">
            <v>0.72599999999999998</v>
          </cell>
          <cell r="CP450">
            <v>0.72599999999999998</v>
          </cell>
          <cell r="CQ450">
            <v>0.72599999999999998</v>
          </cell>
          <cell r="CR450">
            <v>0.72599999999999998</v>
          </cell>
          <cell r="CS450">
            <v>0.72599999999999998</v>
          </cell>
          <cell r="CT450">
            <v>0.72599999999999998</v>
          </cell>
          <cell r="CU450">
            <v>0.72599999999999998</v>
          </cell>
          <cell r="CV450">
            <v>0.72599999999999998</v>
          </cell>
          <cell r="CW450">
            <v>0.72599999999999998</v>
          </cell>
          <cell r="CX450">
            <v>0.72599999999999998</v>
          </cell>
          <cell r="CY450">
            <v>0.72599999999999998</v>
          </cell>
          <cell r="CZ450">
            <v>0.72599999999999998</v>
          </cell>
          <cell r="DA450">
            <v>0.72599999999999998</v>
          </cell>
          <cell r="DB450">
            <v>0.72599999999999998</v>
          </cell>
          <cell r="DC450">
            <v>0.72599999999999998</v>
          </cell>
          <cell r="DD450">
            <v>0.72599999999999998</v>
          </cell>
          <cell r="DE450">
            <v>0.72599999999999998</v>
          </cell>
          <cell r="DF450">
            <v>0.72599999999999998</v>
          </cell>
          <cell r="DG450">
            <v>0.72599999999999998</v>
          </cell>
          <cell r="DH450">
            <v>0.72599999999999998</v>
          </cell>
          <cell r="DI450">
            <v>0.72599999999999998</v>
          </cell>
          <cell r="DJ450">
            <v>0.72599999999999998</v>
          </cell>
        </row>
        <row r="451">
          <cell r="M451" t="str">
            <v>GJ</v>
          </cell>
          <cell r="N451">
            <v>0.27400000000000002</v>
          </cell>
          <cell r="O451">
            <v>0.27400000000000002</v>
          </cell>
          <cell r="P451">
            <v>0.27400000000000002</v>
          </cell>
          <cell r="Q451">
            <v>0.27400000000000002</v>
          </cell>
          <cell r="R451">
            <v>0.27400000000000002</v>
          </cell>
          <cell r="S451">
            <v>0.27400000000000002</v>
          </cell>
          <cell r="T451">
            <v>0.27400000000000002</v>
          </cell>
          <cell r="U451">
            <v>0.27400000000000002</v>
          </cell>
          <cell r="V451">
            <v>0.27400000000000002</v>
          </cell>
          <cell r="W451">
            <v>0.27400000000000002</v>
          </cell>
          <cell r="X451">
            <v>0.27400000000000002</v>
          </cell>
          <cell r="Y451">
            <v>0.27400000000000002</v>
          </cell>
          <cell r="Z451">
            <v>0.27400000000000002</v>
          </cell>
          <cell r="AA451">
            <v>0.27400000000000002</v>
          </cell>
          <cell r="AB451">
            <v>0.27400000000000002</v>
          </cell>
          <cell r="AC451">
            <v>0.27400000000000002</v>
          </cell>
          <cell r="AD451">
            <v>0.27400000000000002</v>
          </cell>
          <cell r="AE451">
            <v>0.27400000000000002</v>
          </cell>
          <cell r="AF451">
            <v>0.27400000000000002</v>
          </cell>
          <cell r="AG451">
            <v>0.27400000000000002</v>
          </cell>
          <cell r="AH451">
            <v>0.27400000000000002</v>
          </cell>
          <cell r="AI451">
            <v>0.27400000000000002</v>
          </cell>
          <cell r="AJ451">
            <v>0.27400000000000002</v>
          </cell>
          <cell r="AK451">
            <v>0.27400000000000002</v>
          </cell>
          <cell r="AL451">
            <v>0.27400000000000002</v>
          </cell>
          <cell r="AM451">
            <v>0.27400000000000002</v>
          </cell>
          <cell r="AN451">
            <v>0.27400000000000002</v>
          </cell>
          <cell r="AO451">
            <v>0.27400000000000002</v>
          </cell>
          <cell r="AP451">
            <v>0.27400000000000002</v>
          </cell>
          <cell r="AQ451">
            <v>0.27400000000000002</v>
          </cell>
          <cell r="AR451">
            <v>0.27400000000000002</v>
          </cell>
          <cell r="AS451">
            <v>0.27400000000000002</v>
          </cell>
          <cell r="AT451">
            <v>0.27400000000000002</v>
          </cell>
          <cell r="AU451">
            <v>0.27400000000000002</v>
          </cell>
          <cell r="AV451">
            <v>0.27400000000000002</v>
          </cell>
          <cell r="AW451">
            <v>0.27400000000000002</v>
          </cell>
          <cell r="AX451">
            <v>0.27400000000000002</v>
          </cell>
          <cell r="AY451">
            <v>0.27400000000000002</v>
          </cell>
          <cell r="AZ451">
            <v>0.27400000000000002</v>
          </cell>
          <cell r="BA451">
            <v>0.27400000000000002</v>
          </cell>
          <cell r="BB451">
            <v>0.27400000000000002</v>
          </cell>
          <cell r="BC451">
            <v>0.27400000000000002</v>
          </cell>
          <cell r="BD451">
            <v>0.27400000000000002</v>
          </cell>
          <cell r="BE451">
            <v>0.27400000000000002</v>
          </cell>
          <cell r="BF451">
            <v>0.27400000000000002</v>
          </cell>
          <cell r="BG451">
            <v>0.27400000000000002</v>
          </cell>
          <cell r="BH451">
            <v>0.27400000000000002</v>
          </cell>
          <cell r="BI451">
            <v>0.27400000000000002</v>
          </cell>
          <cell r="BJ451">
            <v>0.27400000000000002</v>
          </cell>
          <cell r="BK451">
            <v>0.27400000000000002</v>
          </cell>
          <cell r="BL451">
            <v>0.27400000000000002</v>
          </cell>
          <cell r="BM451">
            <v>0.27400000000000002</v>
          </cell>
          <cell r="BN451">
            <v>0.27400000000000002</v>
          </cell>
          <cell r="BO451">
            <v>0.27400000000000002</v>
          </cell>
          <cell r="BP451">
            <v>0.27400000000000002</v>
          </cell>
          <cell r="BQ451">
            <v>0.27400000000000002</v>
          </cell>
          <cell r="BR451">
            <v>0.27400000000000002</v>
          </cell>
          <cell r="BS451">
            <v>0.27400000000000002</v>
          </cell>
          <cell r="BT451">
            <v>0.27400000000000002</v>
          </cell>
          <cell r="BU451">
            <v>0.27400000000000002</v>
          </cell>
          <cell r="BV451">
            <v>0.27400000000000002</v>
          </cell>
          <cell r="BW451">
            <v>0.27400000000000002</v>
          </cell>
          <cell r="BX451">
            <v>0.27400000000000002</v>
          </cell>
          <cell r="BY451">
            <v>0.27400000000000002</v>
          </cell>
          <cell r="BZ451">
            <v>0.27400000000000002</v>
          </cell>
          <cell r="CA451">
            <v>0.27400000000000002</v>
          </cell>
          <cell r="CB451">
            <v>0.27400000000000002</v>
          </cell>
          <cell r="CC451">
            <v>0.27400000000000002</v>
          </cell>
          <cell r="CD451">
            <v>0.27400000000000002</v>
          </cell>
          <cell r="CE451">
            <v>0.27400000000000002</v>
          </cell>
          <cell r="CF451">
            <v>0.27400000000000002</v>
          </cell>
          <cell r="CG451">
            <v>0.27400000000000002</v>
          </cell>
          <cell r="CH451">
            <v>0.27400000000000002</v>
          </cell>
          <cell r="CI451">
            <v>0.27400000000000002</v>
          </cell>
          <cell r="CJ451">
            <v>0.27400000000000002</v>
          </cell>
          <cell r="CK451">
            <v>0.27400000000000002</v>
          </cell>
          <cell r="CL451">
            <v>0.27400000000000002</v>
          </cell>
          <cell r="CM451">
            <v>0.27400000000000002</v>
          </cell>
          <cell r="CN451">
            <v>0.27400000000000002</v>
          </cell>
          <cell r="CO451">
            <v>0.27400000000000002</v>
          </cell>
          <cell r="CP451">
            <v>0.27400000000000002</v>
          </cell>
          <cell r="CQ451">
            <v>0.27400000000000002</v>
          </cell>
          <cell r="CR451">
            <v>0.27400000000000002</v>
          </cell>
          <cell r="CS451">
            <v>0.27400000000000002</v>
          </cell>
          <cell r="CT451">
            <v>0.27400000000000002</v>
          </cell>
          <cell r="CU451">
            <v>0.27400000000000002</v>
          </cell>
          <cell r="CV451">
            <v>0.27400000000000002</v>
          </cell>
          <cell r="CW451">
            <v>0.27400000000000002</v>
          </cell>
          <cell r="CX451">
            <v>0.27400000000000002</v>
          </cell>
          <cell r="CY451">
            <v>0.27400000000000002</v>
          </cell>
          <cell r="CZ451">
            <v>0.27400000000000002</v>
          </cell>
          <cell r="DA451">
            <v>0.27400000000000002</v>
          </cell>
          <cell r="DB451">
            <v>0.27400000000000002</v>
          </cell>
          <cell r="DC451">
            <v>0.27400000000000002</v>
          </cell>
          <cell r="DD451">
            <v>0.27400000000000002</v>
          </cell>
          <cell r="DE451">
            <v>0.27400000000000002</v>
          </cell>
          <cell r="DF451">
            <v>0.27400000000000002</v>
          </cell>
          <cell r="DG451">
            <v>0.27400000000000002</v>
          </cell>
          <cell r="DH451">
            <v>0.27400000000000002</v>
          </cell>
          <cell r="DI451">
            <v>0.27400000000000002</v>
          </cell>
          <cell r="DJ451">
            <v>0.27400000000000002</v>
          </cell>
        </row>
        <row r="452">
          <cell r="M452" t="str">
            <v>GJ</v>
          </cell>
          <cell r="N452">
            <v>0.06</v>
          </cell>
          <cell r="O452">
            <v>0.06</v>
          </cell>
          <cell r="P452">
            <v>0.06</v>
          </cell>
          <cell r="Q452">
            <v>0.06</v>
          </cell>
          <cell r="R452">
            <v>0.06</v>
          </cell>
          <cell r="S452">
            <v>0.06</v>
          </cell>
          <cell r="T452">
            <v>0.06</v>
          </cell>
          <cell r="U452">
            <v>0.06</v>
          </cell>
          <cell r="V452">
            <v>0.06</v>
          </cell>
          <cell r="W452">
            <v>0.06</v>
          </cell>
          <cell r="X452">
            <v>0.06</v>
          </cell>
          <cell r="Y452">
            <v>0.06</v>
          </cell>
          <cell r="Z452">
            <v>0.06</v>
          </cell>
          <cell r="AA452">
            <v>0.06</v>
          </cell>
          <cell r="AB452">
            <v>0.06</v>
          </cell>
          <cell r="AC452">
            <v>0.06</v>
          </cell>
          <cell r="AD452">
            <v>0.06</v>
          </cell>
          <cell r="AE452">
            <v>0.06</v>
          </cell>
          <cell r="AF452">
            <v>0.06</v>
          </cell>
          <cell r="AG452">
            <v>0.06</v>
          </cell>
          <cell r="AH452">
            <v>0.06</v>
          </cell>
          <cell r="AI452">
            <v>0.06</v>
          </cell>
          <cell r="AJ452">
            <v>0.06</v>
          </cell>
          <cell r="AK452">
            <v>0.06</v>
          </cell>
          <cell r="AL452">
            <v>0.06</v>
          </cell>
          <cell r="AM452">
            <v>0.06</v>
          </cell>
          <cell r="AN452">
            <v>0.06</v>
          </cell>
          <cell r="AO452">
            <v>0.06</v>
          </cell>
          <cell r="AP452">
            <v>0.06</v>
          </cell>
          <cell r="AQ452">
            <v>0.06</v>
          </cell>
          <cell r="AR452">
            <v>0.06</v>
          </cell>
          <cell r="AS452">
            <v>0.06</v>
          </cell>
          <cell r="AT452">
            <v>0.06</v>
          </cell>
          <cell r="AU452">
            <v>0.06</v>
          </cell>
          <cell r="AV452">
            <v>0.06</v>
          </cell>
          <cell r="AW452">
            <v>0.06</v>
          </cell>
          <cell r="AX452">
            <v>0.06</v>
          </cell>
          <cell r="AY452">
            <v>0.06</v>
          </cell>
          <cell r="AZ452">
            <v>0.06</v>
          </cell>
          <cell r="BA452">
            <v>0.06</v>
          </cell>
          <cell r="BB452">
            <v>0.06</v>
          </cell>
          <cell r="BC452">
            <v>0.06</v>
          </cell>
          <cell r="BD452">
            <v>0.06</v>
          </cell>
          <cell r="BE452">
            <v>0.06</v>
          </cell>
          <cell r="BF452">
            <v>0.06</v>
          </cell>
          <cell r="BG452">
            <v>0.06</v>
          </cell>
          <cell r="BH452">
            <v>0.06</v>
          </cell>
          <cell r="BI452">
            <v>0.06</v>
          </cell>
          <cell r="BJ452">
            <v>0.06</v>
          </cell>
          <cell r="BK452">
            <v>0.06</v>
          </cell>
          <cell r="BL452">
            <v>0.06</v>
          </cell>
          <cell r="BM452">
            <v>0.06</v>
          </cell>
          <cell r="BN452">
            <v>0.06</v>
          </cell>
          <cell r="BO452">
            <v>0.06</v>
          </cell>
          <cell r="BP452">
            <v>0.06</v>
          </cell>
          <cell r="BQ452">
            <v>0.06</v>
          </cell>
          <cell r="BR452">
            <v>0.06</v>
          </cell>
          <cell r="BS452">
            <v>0.06</v>
          </cell>
          <cell r="BT452">
            <v>0.06</v>
          </cell>
          <cell r="BU452">
            <v>0.06</v>
          </cell>
          <cell r="BV452">
            <v>0.06</v>
          </cell>
          <cell r="BW452">
            <v>0.06</v>
          </cell>
          <cell r="BX452">
            <v>0.06</v>
          </cell>
          <cell r="BY452">
            <v>0.06</v>
          </cell>
          <cell r="BZ452">
            <v>0.06</v>
          </cell>
          <cell r="CA452">
            <v>0.06</v>
          </cell>
          <cell r="CB452">
            <v>0.06</v>
          </cell>
          <cell r="CC452">
            <v>0.06</v>
          </cell>
          <cell r="CD452">
            <v>0.06</v>
          </cell>
          <cell r="CE452">
            <v>0.06</v>
          </cell>
          <cell r="CF452">
            <v>0.06</v>
          </cell>
          <cell r="CG452">
            <v>0.06</v>
          </cell>
          <cell r="CH452">
            <v>0.06</v>
          </cell>
          <cell r="CI452">
            <v>0.06</v>
          </cell>
          <cell r="CJ452">
            <v>0.06</v>
          </cell>
          <cell r="CK452">
            <v>0.06</v>
          </cell>
          <cell r="CL452">
            <v>0.06</v>
          </cell>
          <cell r="CM452">
            <v>0.06</v>
          </cell>
          <cell r="CN452">
            <v>0.06</v>
          </cell>
          <cell r="CO452">
            <v>0.06</v>
          </cell>
          <cell r="CP452">
            <v>0.06</v>
          </cell>
          <cell r="CQ452">
            <v>0.06</v>
          </cell>
          <cell r="CR452">
            <v>0.06</v>
          </cell>
          <cell r="CS452">
            <v>0.06</v>
          </cell>
          <cell r="CT452">
            <v>0.06</v>
          </cell>
          <cell r="CU452">
            <v>0.06</v>
          </cell>
          <cell r="CV452">
            <v>0.06</v>
          </cell>
          <cell r="CW452">
            <v>0.06</v>
          </cell>
          <cell r="CX452">
            <v>0.06</v>
          </cell>
          <cell r="CY452">
            <v>0.06</v>
          </cell>
          <cell r="CZ452">
            <v>0.06</v>
          </cell>
          <cell r="DA452">
            <v>0.06</v>
          </cell>
          <cell r="DB452">
            <v>0.06</v>
          </cell>
          <cell r="DC452">
            <v>0.06</v>
          </cell>
          <cell r="DD452">
            <v>0.06</v>
          </cell>
          <cell r="DE452">
            <v>0.06</v>
          </cell>
          <cell r="DF452">
            <v>0.06</v>
          </cell>
          <cell r="DG452">
            <v>0.06</v>
          </cell>
          <cell r="DH452">
            <v>0.06</v>
          </cell>
          <cell r="DI452">
            <v>0.06</v>
          </cell>
          <cell r="DJ452">
            <v>0.06</v>
          </cell>
        </row>
        <row r="453">
          <cell r="M453" t="str">
            <v>GJ</v>
          </cell>
          <cell r="N453">
            <v>0.25</v>
          </cell>
          <cell r="O453">
            <v>0.25</v>
          </cell>
          <cell r="P453">
            <v>0.25</v>
          </cell>
          <cell r="Q453">
            <v>0.25</v>
          </cell>
          <cell r="R453">
            <v>0.25</v>
          </cell>
          <cell r="S453">
            <v>0.25</v>
          </cell>
          <cell r="T453">
            <v>0.25</v>
          </cell>
          <cell r="U453">
            <v>0.25</v>
          </cell>
          <cell r="V453">
            <v>0.25</v>
          </cell>
          <cell r="W453">
            <v>0.25</v>
          </cell>
          <cell r="X453">
            <v>0.25</v>
          </cell>
          <cell r="Y453">
            <v>0.25</v>
          </cell>
          <cell r="Z453">
            <v>0.25</v>
          </cell>
          <cell r="AA453">
            <v>0.25</v>
          </cell>
          <cell r="AB453">
            <v>0.25</v>
          </cell>
          <cell r="AC453">
            <v>0.25</v>
          </cell>
          <cell r="AD453">
            <v>0.25</v>
          </cell>
          <cell r="AE453">
            <v>0.25</v>
          </cell>
          <cell r="AF453">
            <v>0.25</v>
          </cell>
          <cell r="AG453">
            <v>0.25</v>
          </cell>
          <cell r="AH453">
            <v>0.25</v>
          </cell>
          <cell r="AI453">
            <v>0.25</v>
          </cell>
          <cell r="AJ453">
            <v>0.25</v>
          </cell>
          <cell r="AK453">
            <v>0.25</v>
          </cell>
          <cell r="AL453">
            <v>0.25</v>
          </cell>
          <cell r="AM453">
            <v>0.25</v>
          </cell>
          <cell r="AN453">
            <v>0.25</v>
          </cell>
          <cell r="AO453">
            <v>0.25</v>
          </cell>
          <cell r="AP453">
            <v>0.25</v>
          </cell>
          <cell r="AQ453">
            <v>0.25</v>
          </cell>
          <cell r="AR453">
            <v>0.25</v>
          </cell>
          <cell r="AS453">
            <v>0.25</v>
          </cell>
          <cell r="AT453">
            <v>0.25</v>
          </cell>
          <cell r="AU453">
            <v>0.25</v>
          </cell>
          <cell r="AV453">
            <v>0.25</v>
          </cell>
          <cell r="AW453">
            <v>0.25</v>
          </cell>
          <cell r="AX453">
            <v>0.25</v>
          </cell>
          <cell r="AY453">
            <v>0.25</v>
          </cell>
          <cell r="AZ453">
            <v>0.25</v>
          </cell>
          <cell r="BA453">
            <v>0.25</v>
          </cell>
          <cell r="BB453">
            <v>0.25</v>
          </cell>
          <cell r="BC453">
            <v>0.25</v>
          </cell>
          <cell r="BD453">
            <v>0.25</v>
          </cell>
          <cell r="BE453">
            <v>0.25</v>
          </cell>
          <cell r="BF453">
            <v>0.25</v>
          </cell>
          <cell r="BG453">
            <v>0.25</v>
          </cell>
          <cell r="BH453">
            <v>0.25</v>
          </cell>
          <cell r="BI453">
            <v>0.25</v>
          </cell>
          <cell r="BJ453">
            <v>0.25</v>
          </cell>
          <cell r="BK453">
            <v>0.25</v>
          </cell>
          <cell r="BL453">
            <v>0.25</v>
          </cell>
          <cell r="BM453">
            <v>0.25</v>
          </cell>
          <cell r="BN453">
            <v>0.25</v>
          </cell>
          <cell r="BO453">
            <v>0.25</v>
          </cell>
          <cell r="BP453">
            <v>0.25</v>
          </cell>
          <cell r="BQ453">
            <v>0.25</v>
          </cell>
          <cell r="BR453">
            <v>0.25</v>
          </cell>
          <cell r="BS453">
            <v>0.25</v>
          </cell>
          <cell r="BT453">
            <v>0.25</v>
          </cell>
          <cell r="BU453">
            <v>0.25</v>
          </cell>
          <cell r="BV453">
            <v>0.25</v>
          </cell>
          <cell r="BW453">
            <v>0.25</v>
          </cell>
          <cell r="BX453">
            <v>0.25</v>
          </cell>
          <cell r="BY453">
            <v>0.25</v>
          </cell>
          <cell r="BZ453">
            <v>0.25</v>
          </cell>
          <cell r="CA453">
            <v>0.25</v>
          </cell>
          <cell r="CB453">
            <v>0.25</v>
          </cell>
          <cell r="CC453">
            <v>0.25</v>
          </cell>
          <cell r="CD453">
            <v>0.25</v>
          </cell>
          <cell r="CE453">
            <v>0.25</v>
          </cell>
          <cell r="CF453">
            <v>0.25</v>
          </cell>
          <cell r="CG453">
            <v>0.25</v>
          </cell>
          <cell r="CH453">
            <v>0.25</v>
          </cell>
          <cell r="CI453">
            <v>0.25</v>
          </cell>
          <cell r="CJ453">
            <v>0.25</v>
          </cell>
          <cell r="CK453">
            <v>0.25</v>
          </cell>
          <cell r="CL453">
            <v>0.25</v>
          </cell>
          <cell r="CM453">
            <v>0.25</v>
          </cell>
          <cell r="CN453">
            <v>0.25</v>
          </cell>
          <cell r="CO453">
            <v>0.25</v>
          </cell>
          <cell r="CP453">
            <v>0.25</v>
          </cell>
          <cell r="CQ453">
            <v>0.25</v>
          </cell>
          <cell r="CR453">
            <v>0.25</v>
          </cell>
          <cell r="CS453">
            <v>0.25</v>
          </cell>
          <cell r="CT453">
            <v>0.25</v>
          </cell>
          <cell r="CU453">
            <v>0.25</v>
          </cell>
          <cell r="CV453">
            <v>0.25</v>
          </cell>
          <cell r="CW453">
            <v>0.25</v>
          </cell>
          <cell r="CX453">
            <v>0.25</v>
          </cell>
          <cell r="CY453">
            <v>0.25</v>
          </cell>
          <cell r="CZ453">
            <v>0.25</v>
          </cell>
          <cell r="DA453">
            <v>0.25</v>
          </cell>
          <cell r="DB453">
            <v>0.25</v>
          </cell>
          <cell r="DC453">
            <v>0.25</v>
          </cell>
          <cell r="DD453">
            <v>0.25</v>
          </cell>
          <cell r="DE453">
            <v>0.25</v>
          </cell>
          <cell r="DF453">
            <v>0.25</v>
          </cell>
          <cell r="DG453">
            <v>0.25</v>
          </cell>
          <cell r="DH453">
            <v>0.25</v>
          </cell>
          <cell r="DI453">
            <v>0.25</v>
          </cell>
          <cell r="DJ453">
            <v>0.25</v>
          </cell>
        </row>
        <row r="454">
          <cell r="M454" t="str">
            <v>GJ</v>
          </cell>
          <cell r="N454">
            <v>0.17</v>
          </cell>
          <cell r="O454">
            <v>0.17</v>
          </cell>
          <cell r="P454">
            <v>0.17</v>
          </cell>
          <cell r="Q454">
            <v>0.17</v>
          </cell>
          <cell r="R454">
            <v>0.17</v>
          </cell>
          <cell r="S454">
            <v>0.17</v>
          </cell>
          <cell r="T454">
            <v>0.17</v>
          </cell>
          <cell r="U454">
            <v>0.17</v>
          </cell>
          <cell r="V454">
            <v>0.17</v>
          </cell>
          <cell r="W454">
            <v>0.17</v>
          </cell>
          <cell r="X454">
            <v>0.17</v>
          </cell>
          <cell r="Y454">
            <v>0.17</v>
          </cell>
          <cell r="Z454">
            <v>0.17</v>
          </cell>
          <cell r="AA454">
            <v>0.17</v>
          </cell>
          <cell r="AB454">
            <v>0.17</v>
          </cell>
          <cell r="AC454">
            <v>0.17</v>
          </cell>
          <cell r="AD454">
            <v>0.17</v>
          </cell>
          <cell r="AE454">
            <v>0.17</v>
          </cell>
          <cell r="AF454">
            <v>0.17</v>
          </cell>
          <cell r="AG454">
            <v>0.17</v>
          </cell>
          <cell r="AH454">
            <v>0.17</v>
          </cell>
          <cell r="AI454">
            <v>0.17</v>
          </cell>
          <cell r="AJ454">
            <v>0.17</v>
          </cell>
          <cell r="AK454">
            <v>0.17</v>
          </cell>
          <cell r="AL454">
            <v>0.17</v>
          </cell>
          <cell r="AM454">
            <v>0.17</v>
          </cell>
          <cell r="AN454">
            <v>0.17</v>
          </cell>
          <cell r="AO454">
            <v>0.17</v>
          </cell>
          <cell r="AP454">
            <v>0.17</v>
          </cell>
          <cell r="AQ454">
            <v>0.17</v>
          </cell>
          <cell r="AR454">
            <v>0.17</v>
          </cell>
          <cell r="AS454">
            <v>0.17</v>
          </cell>
          <cell r="AT454">
            <v>0.17</v>
          </cell>
          <cell r="AU454">
            <v>0.17</v>
          </cell>
          <cell r="AV454">
            <v>0.17</v>
          </cell>
          <cell r="AW454">
            <v>0.17</v>
          </cell>
          <cell r="AX454">
            <v>0.17</v>
          </cell>
          <cell r="AY454">
            <v>0.17</v>
          </cell>
          <cell r="AZ454">
            <v>0.17</v>
          </cell>
          <cell r="BA454">
            <v>0.17</v>
          </cell>
          <cell r="BB454">
            <v>0.17</v>
          </cell>
          <cell r="BC454">
            <v>0.17</v>
          </cell>
          <cell r="BD454">
            <v>0.17</v>
          </cell>
          <cell r="BE454">
            <v>0.17</v>
          </cell>
          <cell r="BF454">
            <v>0.17</v>
          </cell>
          <cell r="BG454">
            <v>0.17</v>
          </cell>
          <cell r="BH454">
            <v>0.17</v>
          </cell>
          <cell r="BI454">
            <v>0.17</v>
          </cell>
          <cell r="BJ454">
            <v>0.17</v>
          </cell>
          <cell r="BK454">
            <v>0.17</v>
          </cell>
          <cell r="BL454">
            <v>0.17</v>
          </cell>
          <cell r="BM454">
            <v>0.17</v>
          </cell>
          <cell r="BN454">
            <v>0.17</v>
          </cell>
          <cell r="BO454">
            <v>0.17</v>
          </cell>
          <cell r="BP454">
            <v>0.17</v>
          </cell>
          <cell r="BQ454">
            <v>0.17</v>
          </cell>
          <cell r="BR454">
            <v>0.17</v>
          </cell>
          <cell r="BS454">
            <v>0.17</v>
          </cell>
          <cell r="BT454">
            <v>0.17</v>
          </cell>
          <cell r="BU454">
            <v>0.17</v>
          </cell>
          <cell r="BV454">
            <v>0.17</v>
          </cell>
          <cell r="BW454">
            <v>0.17</v>
          </cell>
          <cell r="BX454">
            <v>0.17</v>
          </cell>
          <cell r="BY454">
            <v>0.17</v>
          </cell>
          <cell r="BZ454">
            <v>0.17</v>
          </cell>
          <cell r="CA454">
            <v>0.17</v>
          </cell>
          <cell r="CB454">
            <v>0.17</v>
          </cell>
          <cell r="CC454">
            <v>0.17</v>
          </cell>
          <cell r="CD454">
            <v>0.17</v>
          </cell>
          <cell r="CE454">
            <v>0.17</v>
          </cell>
          <cell r="CF454">
            <v>0.17</v>
          </cell>
          <cell r="CG454">
            <v>0.17</v>
          </cell>
          <cell r="CH454">
            <v>0.17</v>
          </cell>
          <cell r="CI454">
            <v>0.17</v>
          </cell>
          <cell r="CJ454">
            <v>0.17</v>
          </cell>
          <cell r="CK454">
            <v>0.17</v>
          </cell>
          <cell r="CL454">
            <v>0.17</v>
          </cell>
          <cell r="CM454">
            <v>0.17</v>
          </cell>
          <cell r="CN454">
            <v>0.17</v>
          </cell>
          <cell r="CO454">
            <v>0.17</v>
          </cell>
          <cell r="CP454">
            <v>0.17</v>
          </cell>
          <cell r="CQ454">
            <v>0.17</v>
          </cell>
          <cell r="CR454">
            <v>0.17</v>
          </cell>
          <cell r="CS454">
            <v>0.17</v>
          </cell>
          <cell r="CT454">
            <v>0.17</v>
          </cell>
          <cell r="CU454">
            <v>0.17</v>
          </cell>
          <cell r="CV454">
            <v>0.17</v>
          </cell>
          <cell r="CW454">
            <v>0.17</v>
          </cell>
          <cell r="CX454">
            <v>0.17</v>
          </cell>
          <cell r="CY454">
            <v>0.17</v>
          </cell>
          <cell r="CZ454">
            <v>0.17</v>
          </cell>
          <cell r="DA454">
            <v>0.17</v>
          </cell>
          <cell r="DB454">
            <v>0.17</v>
          </cell>
          <cell r="DC454">
            <v>0.17</v>
          </cell>
          <cell r="DD454">
            <v>0.17</v>
          </cell>
          <cell r="DE454">
            <v>0.17</v>
          </cell>
          <cell r="DF454">
            <v>0.17</v>
          </cell>
          <cell r="DG454">
            <v>0.17</v>
          </cell>
          <cell r="DH454">
            <v>0.17</v>
          </cell>
          <cell r="DI454">
            <v>0.17</v>
          </cell>
          <cell r="DJ454">
            <v>0.17</v>
          </cell>
        </row>
        <row r="455">
          <cell r="M455" t="str">
            <v>GJ</v>
          </cell>
          <cell r="N455">
            <v>0.13</v>
          </cell>
          <cell r="O455">
            <v>0.13</v>
          </cell>
          <cell r="P455">
            <v>0.13</v>
          </cell>
          <cell r="Q455">
            <v>0.13</v>
          </cell>
          <cell r="R455">
            <v>0.13</v>
          </cell>
          <cell r="S455">
            <v>0.13</v>
          </cell>
          <cell r="T455">
            <v>0.13</v>
          </cell>
          <cell r="U455">
            <v>0.13</v>
          </cell>
          <cell r="V455">
            <v>0.13</v>
          </cell>
          <cell r="W455">
            <v>0.13</v>
          </cell>
          <cell r="X455">
            <v>0.13</v>
          </cell>
          <cell r="Y455">
            <v>0.13</v>
          </cell>
          <cell r="Z455">
            <v>0.13</v>
          </cell>
          <cell r="AA455">
            <v>0.13</v>
          </cell>
          <cell r="AB455">
            <v>0.13</v>
          </cell>
          <cell r="AC455">
            <v>0.13</v>
          </cell>
          <cell r="AD455">
            <v>0.13</v>
          </cell>
          <cell r="AE455">
            <v>0.13</v>
          </cell>
          <cell r="AF455">
            <v>0.13</v>
          </cell>
          <cell r="AG455">
            <v>0.13</v>
          </cell>
          <cell r="AH455">
            <v>0.13</v>
          </cell>
          <cell r="AI455">
            <v>0.13</v>
          </cell>
          <cell r="AJ455">
            <v>0.13</v>
          </cell>
          <cell r="AK455">
            <v>0.13</v>
          </cell>
          <cell r="AL455">
            <v>0.13</v>
          </cell>
          <cell r="AM455">
            <v>0.13</v>
          </cell>
          <cell r="AN455">
            <v>0.13</v>
          </cell>
          <cell r="AO455">
            <v>0.13</v>
          </cell>
          <cell r="AP455">
            <v>0.13</v>
          </cell>
          <cell r="AQ455">
            <v>0.13</v>
          </cell>
          <cell r="AR455">
            <v>0.13</v>
          </cell>
          <cell r="AS455">
            <v>0.13</v>
          </cell>
          <cell r="AT455">
            <v>0.13</v>
          </cell>
          <cell r="AU455">
            <v>0.13</v>
          </cell>
          <cell r="AV455">
            <v>0.13</v>
          </cell>
          <cell r="AW455">
            <v>0.13</v>
          </cell>
          <cell r="AX455">
            <v>0.13</v>
          </cell>
          <cell r="AY455">
            <v>0.13</v>
          </cell>
          <cell r="AZ455">
            <v>0.13</v>
          </cell>
          <cell r="BA455">
            <v>0.13</v>
          </cell>
          <cell r="BB455">
            <v>0.13</v>
          </cell>
          <cell r="BC455">
            <v>0.13</v>
          </cell>
          <cell r="BD455">
            <v>0.13</v>
          </cell>
          <cell r="BE455">
            <v>0.13</v>
          </cell>
          <cell r="BF455">
            <v>0.13</v>
          </cell>
          <cell r="BG455">
            <v>0.13</v>
          </cell>
          <cell r="BH455">
            <v>0.13</v>
          </cell>
          <cell r="BI455">
            <v>0.13</v>
          </cell>
          <cell r="BJ455">
            <v>0.13</v>
          </cell>
          <cell r="BK455">
            <v>0.13</v>
          </cell>
          <cell r="BL455">
            <v>0.13</v>
          </cell>
          <cell r="BM455">
            <v>0.13</v>
          </cell>
          <cell r="BN455">
            <v>0.13</v>
          </cell>
          <cell r="BO455">
            <v>0.13</v>
          </cell>
          <cell r="BP455">
            <v>0.13</v>
          </cell>
          <cell r="BQ455">
            <v>0.13</v>
          </cell>
          <cell r="BR455">
            <v>0.13</v>
          </cell>
          <cell r="BS455">
            <v>0.13</v>
          </cell>
          <cell r="BT455">
            <v>0.13</v>
          </cell>
          <cell r="BU455">
            <v>0.13</v>
          </cell>
          <cell r="BV455">
            <v>0.13</v>
          </cell>
          <cell r="BW455">
            <v>0.13</v>
          </cell>
          <cell r="BX455">
            <v>0.13</v>
          </cell>
          <cell r="BY455">
            <v>0.13</v>
          </cell>
          <cell r="BZ455">
            <v>0.13</v>
          </cell>
          <cell r="CA455">
            <v>0.13</v>
          </cell>
          <cell r="CB455">
            <v>0.13</v>
          </cell>
          <cell r="CC455">
            <v>0.13</v>
          </cell>
          <cell r="CD455">
            <v>0.13</v>
          </cell>
          <cell r="CE455">
            <v>0.13</v>
          </cell>
          <cell r="CF455">
            <v>0.13</v>
          </cell>
          <cell r="CG455">
            <v>0.13</v>
          </cell>
          <cell r="CH455">
            <v>0.13</v>
          </cell>
          <cell r="CI455">
            <v>0.13</v>
          </cell>
          <cell r="CJ455">
            <v>0.13</v>
          </cell>
          <cell r="CK455">
            <v>0.13</v>
          </cell>
          <cell r="CL455">
            <v>0.13</v>
          </cell>
          <cell r="CM455">
            <v>0.13</v>
          </cell>
          <cell r="CN455">
            <v>0.13</v>
          </cell>
          <cell r="CO455">
            <v>0.13</v>
          </cell>
          <cell r="CP455">
            <v>0.13</v>
          </cell>
          <cell r="CQ455">
            <v>0.13</v>
          </cell>
          <cell r="CR455">
            <v>0.13</v>
          </cell>
          <cell r="CS455">
            <v>0.13</v>
          </cell>
          <cell r="CT455">
            <v>0.13</v>
          </cell>
          <cell r="CU455">
            <v>0.13</v>
          </cell>
          <cell r="CV455">
            <v>0.13</v>
          </cell>
          <cell r="CW455">
            <v>0.13</v>
          </cell>
          <cell r="CX455">
            <v>0.13</v>
          </cell>
          <cell r="CY455">
            <v>0.13</v>
          </cell>
          <cell r="CZ455">
            <v>0.13</v>
          </cell>
          <cell r="DA455">
            <v>0.13</v>
          </cell>
          <cell r="DB455">
            <v>0.13</v>
          </cell>
          <cell r="DC455">
            <v>0.13</v>
          </cell>
          <cell r="DD455">
            <v>0.13</v>
          </cell>
          <cell r="DE455">
            <v>0.13</v>
          </cell>
          <cell r="DF455">
            <v>0.13</v>
          </cell>
          <cell r="DG455">
            <v>0.13</v>
          </cell>
          <cell r="DH455">
            <v>0.13</v>
          </cell>
          <cell r="DI455">
            <v>0.13</v>
          </cell>
          <cell r="DJ455">
            <v>0.13</v>
          </cell>
        </row>
        <row r="456">
          <cell r="M456" t="str">
            <v>GJ</v>
          </cell>
          <cell r="N456">
            <v>0.12</v>
          </cell>
          <cell r="O456">
            <v>0.12</v>
          </cell>
          <cell r="P456">
            <v>0.12</v>
          </cell>
          <cell r="Q456">
            <v>0.12</v>
          </cell>
          <cell r="R456">
            <v>0.12</v>
          </cell>
          <cell r="S456">
            <v>0.12</v>
          </cell>
          <cell r="T456">
            <v>0.12</v>
          </cell>
          <cell r="U456">
            <v>0.12</v>
          </cell>
          <cell r="V456">
            <v>0.12</v>
          </cell>
          <cell r="W456">
            <v>0.12</v>
          </cell>
          <cell r="X456">
            <v>0.12</v>
          </cell>
          <cell r="Y456">
            <v>0.12</v>
          </cell>
          <cell r="Z456">
            <v>0.12</v>
          </cell>
          <cell r="AA456">
            <v>0.12</v>
          </cell>
          <cell r="AB456">
            <v>0.12</v>
          </cell>
          <cell r="AC456">
            <v>0.12</v>
          </cell>
          <cell r="AD456">
            <v>0.12</v>
          </cell>
          <cell r="AE456">
            <v>0.12</v>
          </cell>
          <cell r="AF456">
            <v>0.12</v>
          </cell>
          <cell r="AG456">
            <v>0.12</v>
          </cell>
          <cell r="AH456">
            <v>0.12</v>
          </cell>
          <cell r="AI456">
            <v>0.12</v>
          </cell>
          <cell r="AJ456">
            <v>0.12</v>
          </cell>
          <cell r="AK456">
            <v>0.12</v>
          </cell>
          <cell r="AL456">
            <v>0.12</v>
          </cell>
          <cell r="AM456">
            <v>0.12</v>
          </cell>
          <cell r="AN456">
            <v>0.12</v>
          </cell>
          <cell r="AO456">
            <v>0.12</v>
          </cell>
          <cell r="AP456">
            <v>0.12</v>
          </cell>
          <cell r="AQ456">
            <v>0.12</v>
          </cell>
          <cell r="AR456">
            <v>0.12</v>
          </cell>
          <cell r="AS456">
            <v>0.12</v>
          </cell>
          <cell r="AT456">
            <v>0.12</v>
          </cell>
          <cell r="AU456">
            <v>0.12</v>
          </cell>
          <cell r="AV456">
            <v>0.12</v>
          </cell>
          <cell r="AW456">
            <v>0.12</v>
          </cell>
          <cell r="AX456">
            <v>0.12</v>
          </cell>
          <cell r="AY456">
            <v>0.12</v>
          </cell>
          <cell r="AZ456">
            <v>0.12</v>
          </cell>
          <cell r="BA456">
            <v>0.12</v>
          </cell>
          <cell r="BB456">
            <v>0.12</v>
          </cell>
          <cell r="BC456">
            <v>0.12</v>
          </cell>
          <cell r="BD456">
            <v>0.12</v>
          </cell>
          <cell r="BE456">
            <v>0.12</v>
          </cell>
          <cell r="BF456">
            <v>0.12</v>
          </cell>
          <cell r="BG456">
            <v>0.12</v>
          </cell>
          <cell r="BH456">
            <v>0.12</v>
          </cell>
          <cell r="BI456">
            <v>0.12</v>
          </cell>
          <cell r="BJ456">
            <v>0.12</v>
          </cell>
          <cell r="BK456">
            <v>0.12</v>
          </cell>
          <cell r="BL456">
            <v>0.12</v>
          </cell>
          <cell r="BM456">
            <v>0.12</v>
          </cell>
          <cell r="BN456">
            <v>0.12</v>
          </cell>
          <cell r="BO456">
            <v>0.12</v>
          </cell>
          <cell r="BP456">
            <v>0.12</v>
          </cell>
          <cell r="BQ456">
            <v>0.12</v>
          </cell>
          <cell r="BR456">
            <v>0.12</v>
          </cell>
          <cell r="BS456">
            <v>0.12</v>
          </cell>
          <cell r="BT456">
            <v>0.12</v>
          </cell>
          <cell r="BU456">
            <v>0.12</v>
          </cell>
          <cell r="BV456">
            <v>0.12</v>
          </cell>
          <cell r="BW456">
            <v>0.12</v>
          </cell>
          <cell r="BX456">
            <v>0.12</v>
          </cell>
          <cell r="BY456">
            <v>0.12</v>
          </cell>
          <cell r="BZ456">
            <v>0.12</v>
          </cell>
          <cell r="CA456">
            <v>0.12</v>
          </cell>
          <cell r="CB456">
            <v>0.12</v>
          </cell>
          <cell r="CC456">
            <v>0.12</v>
          </cell>
          <cell r="CD456">
            <v>0.12</v>
          </cell>
          <cell r="CE456">
            <v>0.12</v>
          </cell>
          <cell r="CF456">
            <v>0.12</v>
          </cell>
          <cell r="CG456">
            <v>0.12</v>
          </cell>
          <cell r="CH456">
            <v>0.12</v>
          </cell>
          <cell r="CI456">
            <v>0.12</v>
          </cell>
          <cell r="CJ456">
            <v>0.12</v>
          </cell>
          <cell r="CK456">
            <v>0.12</v>
          </cell>
          <cell r="CL456">
            <v>0.12</v>
          </cell>
          <cell r="CM456">
            <v>0.12</v>
          </cell>
          <cell r="CN456">
            <v>0.12</v>
          </cell>
          <cell r="CO456">
            <v>0.12</v>
          </cell>
          <cell r="CP456">
            <v>0.12</v>
          </cell>
          <cell r="CQ456">
            <v>0.12</v>
          </cell>
          <cell r="CR456">
            <v>0.12</v>
          </cell>
          <cell r="CS456">
            <v>0.12</v>
          </cell>
          <cell r="CT456">
            <v>0.12</v>
          </cell>
          <cell r="CU456">
            <v>0.12</v>
          </cell>
          <cell r="CV456">
            <v>0.12</v>
          </cell>
          <cell r="CW456">
            <v>0.12</v>
          </cell>
          <cell r="CX456">
            <v>0.12</v>
          </cell>
          <cell r="CY456">
            <v>0.12</v>
          </cell>
          <cell r="CZ456">
            <v>0.12</v>
          </cell>
          <cell r="DA456">
            <v>0.12</v>
          </cell>
          <cell r="DB456">
            <v>0.12</v>
          </cell>
          <cell r="DC456">
            <v>0.12</v>
          </cell>
          <cell r="DD456">
            <v>0.12</v>
          </cell>
          <cell r="DE456">
            <v>0.12</v>
          </cell>
          <cell r="DF456">
            <v>0.12</v>
          </cell>
          <cell r="DG456">
            <v>0.12</v>
          </cell>
          <cell r="DH456">
            <v>0.12</v>
          </cell>
          <cell r="DI456">
            <v>0.12</v>
          </cell>
          <cell r="DJ456">
            <v>0.12</v>
          </cell>
        </row>
        <row r="457">
          <cell r="M457" t="str">
            <v>GJ</v>
          </cell>
          <cell r="N457">
            <v>0.27</v>
          </cell>
          <cell r="O457">
            <v>0.27</v>
          </cell>
          <cell r="P457">
            <v>0.27</v>
          </cell>
          <cell r="Q457">
            <v>0.27</v>
          </cell>
          <cell r="R457">
            <v>0.27</v>
          </cell>
          <cell r="S457">
            <v>0.27</v>
          </cell>
          <cell r="T457">
            <v>0.27</v>
          </cell>
          <cell r="U457">
            <v>0.27</v>
          </cell>
          <cell r="V457">
            <v>0.27</v>
          </cell>
          <cell r="W457">
            <v>0.27</v>
          </cell>
          <cell r="X457">
            <v>0.27</v>
          </cell>
          <cell r="Y457">
            <v>0.27</v>
          </cell>
          <cell r="Z457">
            <v>0.27</v>
          </cell>
          <cell r="AA457">
            <v>0.27</v>
          </cell>
          <cell r="AB457">
            <v>0.27</v>
          </cell>
          <cell r="AC457">
            <v>0.27</v>
          </cell>
          <cell r="AD457">
            <v>0.27</v>
          </cell>
          <cell r="AE457">
            <v>0.27</v>
          </cell>
          <cell r="AF457">
            <v>0.27</v>
          </cell>
          <cell r="AG457">
            <v>0.27</v>
          </cell>
          <cell r="AH457">
            <v>0.27</v>
          </cell>
          <cell r="AI457">
            <v>0.27</v>
          </cell>
          <cell r="AJ457">
            <v>0.27</v>
          </cell>
          <cell r="AK457">
            <v>0.27</v>
          </cell>
          <cell r="AL457">
            <v>0.27</v>
          </cell>
          <cell r="AM457">
            <v>0.27</v>
          </cell>
          <cell r="AN457">
            <v>0.27</v>
          </cell>
          <cell r="AO457">
            <v>0.27</v>
          </cell>
          <cell r="AP457">
            <v>0.27</v>
          </cell>
          <cell r="AQ457">
            <v>0.27</v>
          </cell>
          <cell r="AR457">
            <v>0.27</v>
          </cell>
          <cell r="AS457">
            <v>0.27</v>
          </cell>
          <cell r="AT457">
            <v>0.27</v>
          </cell>
          <cell r="AU457">
            <v>0.27</v>
          </cell>
          <cell r="AV457">
            <v>0.27</v>
          </cell>
          <cell r="AW457">
            <v>0.27</v>
          </cell>
          <cell r="AX457">
            <v>0.27</v>
          </cell>
          <cell r="AY457">
            <v>0.27</v>
          </cell>
          <cell r="AZ457">
            <v>0.27</v>
          </cell>
          <cell r="BA457">
            <v>0.27</v>
          </cell>
          <cell r="BB457">
            <v>0.27</v>
          </cell>
          <cell r="BC457">
            <v>0.27</v>
          </cell>
          <cell r="BD457">
            <v>0.27</v>
          </cell>
          <cell r="BE457">
            <v>0.27</v>
          </cell>
          <cell r="BF457">
            <v>0.27</v>
          </cell>
          <cell r="BG457">
            <v>0.27</v>
          </cell>
          <cell r="BH457">
            <v>0.27</v>
          </cell>
          <cell r="BI457">
            <v>0.27</v>
          </cell>
          <cell r="BJ457">
            <v>0.27</v>
          </cell>
          <cell r="BK457">
            <v>0.27</v>
          </cell>
          <cell r="BL457">
            <v>0.27</v>
          </cell>
          <cell r="BM457">
            <v>0.27</v>
          </cell>
          <cell r="BN457">
            <v>0.27</v>
          </cell>
          <cell r="BO457">
            <v>0.27</v>
          </cell>
          <cell r="BP457">
            <v>0.27</v>
          </cell>
          <cell r="BQ457">
            <v>0.27</v>
          </cell>
          <cell r="BR457">
            <v>0.27</v>
          </cell>
          <cell r="BS457">
            <v>0.27</v>
          </cell>
          <cell r="BT457">
            <v>0.27</v>
          </cell>
          <cell r="BU457">
            <v>0.27</v>
          </cell>
          <cell r="BV457">
            <v>0.27</v>
          </cell>
          <cell r="BW457">
            <v>0.27</v>
          </cell>
          <cell r="BX457">
            <v>0.27</v>
          </cell>
          <cell r="BY457">
            <v>0.27</v>
          </cell>
          <cell r="BZ457">
            <v>0.27</v>
          </cell>
          <cell r="CA457">
            <v>0.27</v>
          </cell>
          <cell r="CB457">
            <v>0.27</v>
          </cell>
          <cell r="CC457">
            <v>0.27</v>
          </cell>
          <cell r="CD457">
            <v>0.27</v>
          </cell>
          <cell r="CE457">
            <v>0.27</v>
          </cell>
          <cell r="CF457">
            <v>0.27</v>
          </cell>
          <cell r="CG457">
            <v>0.27</v>
          </cell>
          <cell r="CH457">
            <v>0.27</v>
          </cell>
          <cell r="CI457">
            <v>0.27</v>
          </cell>
          <cell r="CJ457">
            <v>0.27</v>
          </cell>
          <cell r="CK457">
            <v>0.27</v>
          </cell>
          <cell r="CL457">
            <v>0.27</v>
          </cell>
          <cell r="CM457">
            <v>0.27</v>
          </cell>
          <cell r="CN457">
            <v>0.27</v>
          </cell>
          <cell r="CO457">
            <v>0.27</v>
          </cell>
          <cell r="CP457">
            <v>0.27</v>
          </cell>
          <cell r="CQ457">
            <v>0.27</v>
          </cell>
          <cell r="CR457">
            <v>0.27</v>
          </cell>
          <cell r="CS457">
            <v>0.27</v>
          </cell>
          <cell r="CT457">
            <v>0.27</v>
          </cell>
          <cell r="CU457">
            <v>0.27</v>
          </cell>
          <cell r="CV457">
            <v>0.27</v>
          </cell>
          <cell r="CW457">
            <v>0.27</v>
          </cell>
          <cell r="CX457">
            <v>0.27</v>
          </cell>
          <cell r="CY457">
            <v>0.27</v>
          </cell>
          <cell r="CZ457">
            <v>0.27</v>
          </cell>
          <cell r="DA457">
            <v>0.27</v>
          </cell>
          <cell r="DB457">
            <v>0.27</v>
          </cell>
          <cell r="DC457">
            <v>0.27</v>
          </cell>
          <cell r="DD457">
            <v>0.27</v>
          </cell>
          <cell r="DE457">
            <v>0.27</v>
          </cell>
          <cell r="DF457">
            <v>0.27</v>
          </cell>
          <cell r="DG457">
            <v>0.27</v>
          </cell>
          <cell r="DH457">
            <v>0.27</v>
          </cell>
          <cell r="DI457">
            <v>0.27</v>
          </cell>
          <cell r="DJ457">
            <v>0.27</v>
          </cell>
        </row>
        <row r="459">
          <cell r="M459" t="str">
            <v>tonne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</row>
        <row r="460">
          <cell r="M460" t="str">
            <v>tonne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</row>
        <row r="461">
          <cell r="M461" t="str">
            <v>tonne</v>
          </cell>
          <cell r="N461">
            <v>0.43152374637223001</v>
          </cell>
          <cell r="O461">
            <v>0.43152374637223001</v>
          </cell>
          <cell r="P461">
            <v>0.43152374637223001</v>
          </cell>
          <cell r="Q461">
            <v>0.43152374637223001</v>
          </cell>
          <cell r="R461">
            <v>0.43152374637223001</v>
          </cell>
          <cell r="S461">
            <v>0.39892072643651</v>
          </cell>
          <cell r="T461">
            <v>0.39892072643651</v>
          </cell>
          <cell r="U461">
            <v>0.39892072643651</v>
          </cell>
          <cell r="V461">
            <v>0.39892072643651</v>
          </cell>
          <cell r="W461">
            <v>0.39892072643651</v>
          </cell>
          <cell r="X461">
            <v>0.39892072643651</v>
          </cell>
          <cell r="Y461">
            <v>0.39892072643651</v>
          </cell>
          <cell r="Z461">
            <v>0.39892072643651</v>
          </cell>
          <cell r="AA461">
            <v>0.39892072643651</v>
          </cell>
          <cell r="AB461">
            <v>0.39892072643651</v>
          </cell>
          <cell r="AC461">
            <v>0.39892072643651</v>
          </cell>
          <cell r="AD461">
            <v>0.39892072643651</v>
          </cell>
          <cell r="AE461">
            <v>0.39892072643651</v>
          </cell>
          <cell r="AF461">
            <v>0.39892072643651</v>
          </cell>
          <cell r="AG461">
            <v>0.39892072643651</v>
          </cell>
          <cell r="AH461">
            <v>0.39892072643651</v>
          </cell>
          <cell r="AI461">
            <v>0.39892072643651</v>
          </cell>
          <cell r="AJ461">
            <v>0.39892072643651</v>
          </cell>
          <cell r="AK461">
            <v>0.39892072643651</v>
          </cell>
          <cell r="AL461">
            <v>0.39892072643651</v>
          </cell>
          <cell r="AM461">
            <v>0.39892072643651</v>
          </cell>
          <cell r="AN461">
            <v>0.39892072643651</v>
          </cell>
          <cell r="AO461">
            <v>0.39892072643651</v>
          </cell>
          <cell r="AP461">
            <v>0.39892072643651</v>
          </cell>
          <cell r="AQ461">
            <v>0.39892072643651</v>
          </cell>
          <cell r="AR461">
            <v>0.39892072643651</v>
          </cell>
          <cell r="AS461">
            <v>0.39892072643651</v>
          </cell>
          <cell r="AT461">
            <v>0.39892072643651</v>
          </cell>
          <cell r="AU461">
            <v>0.39892072643651</v>
          </cell>
          <cell r="AV461">
            <v>0.39892072643651</v>
          </cell>
          <cell r="AW461">
            <v>0.39892072643651</v>
          </cell>
          <cell r="AX461">
            <v>0.39892072643651</v>
          </cell>
          <cell r="AY461">
            <v>0.39892072643651</v>
          </cell>
          <cell r="AZ461">
            <v>0.39892072643651</v>
          </cell>
          <cell r="BA461">
            <v>0.39892072643651</v>
          </cell>
          <cell r="BB461">
            <v>0.39892072643651</v>
          </cell>
          <cell r="BC461">
            <v>0.39892072643651</v>
          </cell>
          <cell r="BD461">
            <v>0.39892072643651</v>
          </cell>
          <cell r="BE461">
            <v>0.39892072643651</v>
          </cell>
          <cell r="BF461">
            <v>0.39892072643651</v>
          </cell>
          <cell r="BG461">
            <v>0.39892072643651</v>
          </cell>
          <cell r="BH461">
            <v>0.39892072643651</v>
          </cell>
          <cell r="BI461">
            <v>0.39892072643651</v>
          </cell>
          <cell r="BJ461">
            <v>0.39892072643651</v>
          </cell>
          <cell r="BK461">
            <v>0.39892072643651</v>
          </cell>
          <cell r="BL461">
            <v>0.39892072643651</v>
          </cell>
          <cell r="BM461">
            <v>0.39892072643651</v>
          </cell>
          <cell r="BN461">
            <v>0.39892072643651</v>
          </cell>
          <cell r="BO461">
            <v>0.39892072643651</v>
          </cell>
          <cell r="BP461">
            <v>0.39892072643651</v>
          </cell>
          <cell r="BQ461">
            <v>0.39892072643651</v>
          </cell>
          <cell r="BR461">
            <v>0.39892072643651</v>
          </cell>
          <cell r="BS461">
            <v>0.39892072643651</v>
          </cell>
          <cell r="BT461">
            <v>0.39892072643651</v>
          </cell>
          <cell r="BU461">
            <v>0.39892072643651</v>
          </cell>
          <cell r="BV461">
            <v>0.39892072643651</v>
          </cell>
          <cell r="BW461">
            <v>0.39892072643651</v>
          </cell>
          <cell r="BX461">
            <v>0.39892072643651</v>
          </cell>
          <cell r="BY461">
            <v>0.39892072643651</v>
          </cell>
          <cell r="BZ461">
            <v>0.39892072643651</v>
          </cell>
          <cell r="CA461">
            <v>0.39892072643651</v>
          </cell>
          <cell r="CB461">
            <v>0.39892072643651</v>
          </cell>
          <cell r="CC461">
            <v>0.39892072643651</v>
          </cell>
          <cell r="CD461">
            <v>0.39892072643651</v>
          </cell>
          <cell r="CE461">
            <v>0.39892072643651</v>
          </cell>
          <cell r="CF461">
            <v>0.39892072643651</v>
          </cell>
          <cell r="CG461">
            <v>0.39892072643651</v>
          </cell>
          <cell r="CH461">
            <v>0.39892072643651</v>
          </cell>
          <cell r="CI461">
            <v>0.39892072643651</v>
          </cell>
          <cell r="CJ461">
            <v>0.39892072643651</v>
          </cell>
          <cell r="CK461">
            <v>0.39892072643651</v>
          </cell>
          <cell r="CL461">
            <v>0.39892072643651</v>
          </cell>
          <cell r="CM461">
            <v>0.39892072643651</v>
          </cell>
          <cell r="CN461">
            <v>0.39892072643651</v>
          </cell>
          <cell r="CO461">
            <v>0.39892072643651</v>
          </cell>
          <cell r="CP461">
            <v>0.39892072643651</v>
          </cell>
          <cell r="CQ461">
            <v>0.39892072643651</v>
          </cell>
          <cell r="CR461">
            <v>0.39892072643651</v>
          </cell>
          <cell r="CS461">
            <v>0.39892072643651</v>
          </cell>
          <cell r="CT461">
            <v>0.39892072643651</v>
          </cell>
          <cell r="CU461">
            <v>0.39892072643651</v>
          </cell>
          <cell r="CV461">
            <v>0.39892072643651</v>
          </cell>
          <cell r="CW461">
            <v>0.39892072643651</v>
          </cell>
          <cell r="CX461">
            <v>0.39892072643651</v>
          </cell>
          <cell r="CY461">
            <v>0.39892072643651</v>
          </cell>
          <cell r="CZ461">
            <v>0.39892072643651</v>
          </cell>
          <cell r="DA461">
            <v>0.39892072643651</v>
          </cell>
          <cell r="DB461">
            <v>0.39892072643651</v>
          </cell>
          <cell r="DC461">
            <v>0.39892072643651</v>
          </cell>
          <cell r="DD461">
            <v>0.39892072643651</v>
          </cell>
          <cell r="DE461">
            <v>0.39892072643651</v>
          </cell>
          <cell r="DF461">
            <v>0.39892072643651</v>
          </cell>
          <cell r="DG461">
            <v>0.39892072643651</v>
          </cell>
          <cell r="DH461">
            <v>0.39892072643651</v>
          </cell>
          <cell r="DI461">
            <v>0.39892072643651</v>
          </cell>
          <cell r="DJ461">
            <v>0.39892072643651</v>
          </cell>
        </row>
        <row r="462">
          <cell r="M462" t="str">
            <v>tonne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</row>
        <row r="463">
          <cell r="M463" t="str">
            <v>tonne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</row>
        <row r="464">
          <cell r="M464" t="str">
            <v>tonne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</row>
        <row r="465">
          <cell r="M465" t="str">
            <v>tonne</v>
          </cell>
          <cell r="N465">
            <v>0.56847625362776999</v>
          </cell>
          <cell r="O465">
            <v>0.56847625362776999</v>
          </cell>
          <cell r="P465">
            <v>0.56847625362776999</v>
          </cell>
          <cell r="Q465">
            <v>0.56847625362776999</v>
          </cell>
          <cell r="R465">
            <v>0.56847625362776999</v>
          </cell>
          <cell r="S465">
            <v>0.60107927356349</v>
          </cell>
          <cell r="T465">
            <v>0.60107927356349</v>
          </cell>
          <cell r="U465">
            <v>0.60107927356349</v>
          </cell>
          <cell r="V465">
            <v>0.60107927356349</v>
          </cell>
          <cell r="W465">
            <v>0.60107927356349</v>
          </cell>
          <cell r="X465">
            <v>0.60107927356349</v>
          </cell>
          <cell r="Y465">
            <v>0.60107927356349</v>
          </cell>
          <cell r="Z465">
            <v>0.60107927356349</v>
          </cell>
          <cell r="AA465">
            <v>0.60107927356349</v>
          </cell>
          <cell r="AB465">
            <v>0.60107927356349</v>
          </cell>
          <cell r="AC465">
            <v>0.60107927356349</v>
          </cell>
          <cell r="AD465">
            <v>0.60107927356349</v>
          </cell>
          <cell r="AE465">
            <v>0.60107927356349</v>
          </cell>
          <cell r="AF465">
            <v>0.60107927356349</v>
          </cell>
          <cell r="AG465">
            <v>0.60107927356349</v>
          </cell>
          <cell r="AH465">
            <v>0.60107927356349</v>
          </cell>
          <cell r="AI465">
            <v>0.60107927356349</v>
          </cell>
          <cell r="AJ465">
            <v>0.60107927356349</v>
          </cell>
          <cell r="AK465">
            <v>0.60107927356349</v>
          </cell>
          <cell r="AL465">
            <v>0.60107927356349</v>
          </cell>
          <cell r="AM465">
            <v>0.60107927356349</v>
          </cell>
          <cell r="AN465">
            <v>0.60107927356349</v>
          </cell>
          <cell r="AO465">
            <v>0.60107927356349</v>
          </cell>
          <cell r="AP465">
            <v>0.60107927356349</v>
          </cell>
          <cell r="AQ465">
            <v>0.60107927356349</v>
          </cell>
          <cell r="AR465">
            <v>0.60107927356349</v>
          </cell>
          <cell r="AS465">
            <v>0.60107927356349</v>
          </cell>
          <cell r="AT465">
            <v>0.60107927356349</v>
          </cell>
          <cell r="AU465">
            <v>0.60107927356349</v>
          </cell>
          <cell r="AV465">
            <v>0.60107927356349</v>
          </cell>
          <cell r="AW465">
            <v>0.60107927356349</v>
          </cell>
          <cell r="AX465">
            <v>0.60107927356349</v>
          </cell>
          <cell r="AY465">
            <v>0.60107927356349</v>
          </cell>
          <cell r="AZ465">
            <v>0.60107927356349</v>
          </cell>
          <cell r="BA465">
            <v>0.60107927356349</v>
          </cell>
          <cell r="BB465">
            <v>0.60107927356349</v>
          </cell>
          <cell r="BC465">
            <v>0.60107927356349</v>
          </cell>
          <cell r="BD465">
            <v>0.60107927356349</v>
          </cell>
          <cell r="BE465">
            <v>0.60107927356349</v>
          </cell>
          <cell r="BF465">
            <v>0.60107927356349</v>
          </cell>
          <cell r="BG465">
            <v>0.60107927356349</v>
          </cell>
          <cell r="BH465">
            <v>0.60107927356349</v>
          </cell>
          <cell r="BI465">
            <v>0.60107927356349</v>
          </cell>
          <cell r="BJ465">
            <v>0.60107927356349</v>
          </cell>
          <cell r="BK465">
            <v>0.60107927356349</v>
          </cell>
          <cell r="BL465">
            <v>0.60107927356349</v>
          </cell>
          <cell r="BM465">
            <v>0.60107927356349</v>
          </cell>
          <cell r="BN465">
            <v>0.60107927356349</v>
          </cell>
          <cell r="BO465">
            <v>0.60107927356349</v>
          </cell>
          <cell r="BP465">
            <v>0.60107927356349</v>
          </cell>
          <cell r="BQ465">
            <v>0.60107927356349</v>
          </cell>
          <cell r="BR465">
            <v>0.60107927356349</v>
          </cell>
          <cell r="BS465">
            <v>0.60107927356349</v>
          </cell>
          <cell r="BT465">
            <v>0.60107927356349</v>
          </cell>
          <cell r="BU465">
            <v>0.60107927356349</v>
          </cell>
          <cell r="BV465">
            <v>0.60107927356349</v>
          </cell>
          <cell r="BW465">
            <v>0.60107927356349</v>
          </cell>
          <cell r="BX465">
            <v>0.60107927356349</v>
          </cell>
          <cell r="BY465">
            <v>0.60107927356349</v>
          </cell>
          <cell r="BZ465">
            <v>0.60107927356349</v>
          </cell>
          <cell r="CA465">
            <v>0.60107927356349</v>
          </cell>
          <cell r="CB465">
            <v>0.60107927356349</v>
          </cell>
          <cell r="CC465">
            <v>0.60107927356349</v>
          </cell>
          <cell r="CD465">
            <v>0.60107927356349</v>
          </cell>
          <cell r="CE465">
            <v>0.60107927356349</v>
          </cell>
          <cell r="CF465">
            <v>0.60107927356349</v>
          </cell>
          <cell r="CG465">
            <v>0.60107927356349</v>
          </cell>
          <cell r="CH465">
            <v>0.60107927356349</v>
          </cell>
          <cell r="CI465">
            <v>0.60107927356349</v>
          </cell>
          <cell r="CJ465">
            <v>0.60107927356349</v>
          </cell>
          <cell r="CK465">
            <v>0.60107927356349</v>
          </cell>
          <cell r="CL465">
            <v>0.60107927356349</v>
          </cell>
          <cell r="CM465">
            <v>0.60107927356349</v>
          </cell>
          <cell r="CN465">
            <v>0.60107927356349</v>
          </cell>
          <cell r="CO465">
            <v>0.60107927356349</v>
          </cell>
          <cell r="CP465">
            <v>0.60107927356349</v>
          </cell>
          <cell r="CQ465">
            <v>0.60107927356349</v>
          </cell>
          <cell r="CR465">
            <v>0.60107927356349</v>
          </cell>
          <cell r="CS465">
            <v>0.60107927356349</v>
          </cell>
          <cell r="CT465">
            <v>0.60107927356349</v>
          </cell>
          <cell r="CU465">
            <v>0.60107927356349</v>
          </cell>
          <cell r="CV465">
            <v>0.60107927356349</v>
          </cell>
          <cell r="CW465">
            <v>0.60107927356349</v>
          </cell>
          <cell r="CX465">
            <v>0.60107927356349</v>
          </cell>
          <cell r="CY465">
            <v>0.60107927356349</v>
          </cell>
          <cell r="CZ465">
            <v>0.60107927356349</v>
          </cell>
          <cell r="DA465">
            <v>0.60107927356349</v>
          </cell>
          <cell r="DB465">
            <v>0.60107927356349</v>
          </cell>
          <cell r="DC465">
            <v>0.60107927356349</v>
          </cell>
          <cell r="DD465">
            <v>0.60107927356349</v>
          </cell>
          <cell r="DE465">
            <v>0.60107927356349</v>
          </cell>
          <cell r="DF465">
            <v>0.60107927356349</v>
          </cell>
          <cell r="DG465">
            <v>0.60107927356349</v>
          </cell>
          <cell r="DH465">
            <v>0.60107927356349</v>
          </cell>
          <cell r="DI465">
            <v>0.60107927356349</v>
          </cell>
          <cell r="DJ465">
            <v>0.60107927356349</v>
          </cell>
        </row>
        <row r="466">
          <cell r="M466" t="str">
            <v>tonne</v>
          </cell>
          <cell r="N466">
            <v>1</v>
          </cell>
          <cell r="O466">
            <v>1</v>
          </cell>
          <cell r="P466">
            <v>1</v>
          </cell>
          <cell r="Q466">
            <v>1</v>
          </cell>
          <cell r="R466">
            <v>1</v>
          </cell>
          <cell r="S466">
            <v>1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B466">
            <v>1</v>
          </cell>
          <cell r="AC466">
            <v>1</v>
          </cell>
          <cell r="AD466">
            <v>1</v>
          </cell>
          <cell r="AE466">
            <v>1</v>
          </cell>
          <cell r="AF466">
            <v>1</v>
          </cell>
          <cell r="AG466">
            <v>1</v>
          </cell>
          <cell r="AH466">
            <v>1</v>
          </cell>
          <cell r="AI466">
            <v>1</v>
          </cell>
          <cell r="AJ466">
            <v>1</v>
          </cell>
          <cell r="AK466">
            <v>1</v>
          </cell>
          <cell r="AL466">
            <v>1</v>
          </cell>
          <cell r="AM466">
            <v>1</v>
          </cell>
          <cell r="AN466">
            <v>1</v>
          </cell>
          <cell r="AO466">
            <v>1</v>
          </cell>
          <cell r="AP466">
            <v>1</v>
          </cell>
          <cell r="AQ466">
            <v>1</v>
          </cell>
          <cell r="AR466">
            <v>1</v>
          </cell>
          <cell r="AS466">
            <v>1</v>
          </cell>
          <cell r="AT466">
            <v>1</v>
          </cell>
          <cell r="AU466">
            <v>1</v>
          </cell>
          <cell r="AV466">
            <v>1</v>
          </cell>
          <cell r="AW466">
            <v>1</v>
          </cell>
          <cell r="AX466">
            <v>1</v>
          </cell>
          <cell r="AY466">
            <v>1</v>
          </cell>
          <cell r="AZ466">
            <v>1</v>
          </cell>
          <cell r="BA466">
            <v>1</v>
          </cell>
          <cell r="BB466">
            <v>1</v>
          </cell>
          <cell r="BC466">
            <v>1</v>
          </cell>
          <cell r="BD466">
            <v>1</v>
          </cell>
          <cell r="BE466">
            <v>1</v>
          </cell>
          <cell r="BF466">
            <v>1</v>
          </cell>
          <cell r="BG466">
            <v>1</v>
          </cell>
          <cell r="BH466">
            <v>1</v>
          </cell>
          <cell r="BI466">
            <v>1</v>
          </cell>
          <cell r="BJ466">
            <v>1</v>
          </cell>
          <cell r="BK466">
            <v>1</v>
          </cell>
          <cell r="BL466">
            <v>1</v>
          </cell>
          <cell r="BM466">
            <v>1</v>
          </cell>
          <cell r="BN466">
            <v>1</v>
          </cell>
          <cell r="BO466">
            <v>1</v>
          </cell>
          <cell r="BP466">
            <v>1</v>
          </cell>
          <cell r="BQ466">
            <v>1</v>
          </cell>
          <cell r="BR466">
            <v>1</v>
          </cell>
          <cell r="BS466">
            <v>1</v>
          </cell>
          <cell r="BT466">
            <v>1</v>
          </cell>
          <cell r="BU466">
            <v>1</v>
          </cell>
          <cell r="BV466">
            <v>1</v>
          </cell>
          <cell r="BW466">
            <v>1</v>
          </cell>
          <cell r="BX466">
            <v>1</v>
          </cell>
          <cell r="BY466">
            <v>1</v>
          </cell>
          <cell r="BZ466">
            <v>1</v>
          </cell>
          <cell r="CA466">
            <v>1</v>
          </cell>
          <cell r="CB466">
            <v>1</v>
          </cell>
          <cell r="CC466">
            <v>1</v>
          </cell>
          <cell r="CD466">
            <v>1</v>
          </cell>
          <cell r="CE466">
            <v>1</v>
          </cell>
          <cell r="CF466">
            <v>1</v>
          </cell>
          <cell r="CG466">
            <v>1</v>
          </cell>
          <cell r="CH466">
            <v>1</v>
          </cell>
          <cell r="CI466">
            <v>1</v>
          </cell>
          <cell r="CJ466">
            <v>1</v>
          </cell>
          <cell r="CK466">
            <v>1</v>
          </cell>
          <cell r="CL466">
            <v>1</v>
          </cell>
          <cell r="CM466">
            <v>1</v>
          </cell>
          <cell r="CN466">
            <v>1</v>
          </cell>
          <cell r="CO466">
            <v>1</v>
          </cell>
          <cell r="CP466">
            <v>1</v>
          </cell>
          <cell r="CQ466">
            <v>1</v>
          </cell>
          <cell r="CR466">
            <v>1</v>
          </cell>
          <cell r="CS466">
            <v>1</v>
          </cell>
          <cell r="CT466">
            <v>1</v>
          </cell>
          <cell r="CU466">
            <v>1</v>
          </cell>
          <cell r="CV466">
            <v>1</v>
          </cell>
          <cell r="CW466">
            <v>1</v>
          </cell>
          <cell r="CX466">
            <v>1</v>
          </cell>
          <cell r="CY466">
            <v>1</v>
          </cell>
          <cell r="CZ466">
            <v>1</v>
          </cell>
          <cell r="DA466">
            <v>1</v>
          </cell>
          <cell r="DB466">
            <v>1</v>
          </cell>
          <cell r="DC466">
            <v>1</v>
          </cell>
          <cell r="DD466">
            <v>1</v>
          </cell>
          <cell r="DE466">
            <v>1</v>
          </cell>
          <cell r="DF466">
            <v>1</v>
          </cell>
          <cell r="DG466">
            <v>1</v>
          </cell>
          <cell r="DH466">
            <v>1</v>
          </cell>
          <cell r="DI466">
            <v>1</v>
          </cell>
          <cell r="DJ466">
            <v>1</v>
          </cell>
        </row>
        <row r="467">
          <cell r="M467" t="str">
            <v>tonne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B467">
            <v>1</v>
          </cell>
          <cell r="AC467">
            <v>1</v>
          </cell>
          <cell r="AD467">
            <v>1</v>
          </cell>
          <cell r="AE467">
            <v>1</v>
          </cell>
          <cell r="AF467">
            <v>1</v>
          </cell>
          <cell r="AG467">
            <v>1</v>
          </cell>
          <cell r="AH467">
            <v>1</v>
          </cell>
          <cell r="AI467">
            <v>1</v>
          </cell>
          <cell r="AJ467">
            <v>1</v>
          </cell>
          <cell r="AK467">
            <v>1</v>
          </cell>
          <cell r="AL467">
            <v>1</v>
          </cell>
          <cell r="AM467">
            <v>1</v>
          </cell>
          <cell r="AN467">
            <v>1</v>
          </cell>
          <cell r="AO467">
            <v>1</v>
          </cell>
          <cell r="AP467">
            <v>1</v>
          </cell>
          <cell r="AQ467">
            <v>1</v>
          </cell>
          <cell r="AR467">
            <v>1</v>
          </cell>
          <cell r="AS467">
            <v>1</v>
          </cell>
          <cell r="AT467">
            <v>1</v>
          </cell>
          <cell r="AU467">
            <v>1</v>
          </cell>
          <cell r="AV467">
            <v>1</v>
          </cell>
          <cell r="AW467">
            <v>1</v>
          </cell>
          <cell r="AX467">
            <v>1</v>
          </cell>
          <cell r="AY467">
            <v>1</v>
          </cell>
          <cell r="AZ467">
            <v>1</v>
          </cell>
          <cell r="BA467">
            <v>1</v>
          </cell>
          <cell r="BB467">
            <v>1</v>
          </cell>
          <cell r="BC467">
            <v>1</v>
          </cell>
          <cell r="BD467">
            <v>1</v>
          </cell>
          <cell r="BE467">
            <v>1</v>
          </cell>
          <cell r="BF467">
            <v>1</v>
          </cell>
          <cell r="BG467">
            <v>1</v>
          </cell>
          <cell r="BH467">
            <v>1</v>
          </cell>
          <cell r="BI467">
            <v>1</v>
          </cell>
          <cell r="BJ467">
            <v>1</v>
          </cell>
          <cell r="BK467">
            <v>1</v>
          </cell>
          <cell r="BL467">
            <v>1</v>
          </cell>
          <cell r="BM467">
            <v>1</v>
          </cell>
          <cell r="BN467">
            <v>1</v>
          </cell>
          <cell r="BO467">
            <v>1</v>
          </cell>
          <cell r="BP467">
            <v>1</v>
          </cell>
          <cell r="BQ467">
            <v>1</v>
          </cell>
          <cell r="BR467">
            <v>1</v>
          </cell>
          <cell r="BS467">
            <v>1</v>
          </cell>
          <cell r="BT467">
            <v>1</v>
          </cell>
          <cell r="BU467">
            <v>1</v>
          </cell>
          <cell r="BV467">
            <v>1</v>
          </cell>
          <cell r="BW467">
            <v>1</v>
          </cell>
          <cell r="BX467">
            <v>1</v>
          </cell>
          <cell r="BY467">
            <v>1</v>
          </cell>
          <cell r="BZ467">
            <v>1</v>
          </cell>
          <cell r="CA467">
            <v>1</v>
          </cell>
          <cell r="CB467">
            <v>1</v>
          </cell>
          <cell r="CC467">
            <v>1</v>
          </cell>
          <cell r="CD467">
            <v>1</v>
          </cell>
          <cell r="CE467">
            <v>1</v>
          </cell>
          <cell r="CF467">
            <v>1</v>
          </cell>
          <cell r="CG467">
            <v>1</v>
          </cell>
          <cell r="CH467">
            <v>1</v>
          </cell>
          <cell r="CI467">
            <v>1</v>
          </cell>
          <cell r="CJ467">
            <v>1</v>
          </cell>
          <cell r="CK467">
            <v>1</v>
          </cell>
          <cell r="CL467">
            <v>1</v>
          </cell>
          <cell r="CM467">
            <v>1</v>
          </cell>
          <cell r="CN467">
            <v>1</v>
          </cell>
          <cell r="CO467">
            <v>1</v>
          </cell>
          <cell r="CP467">
            <v>1</v>
          </cell>
          <cell r="CQ467">
            <v>1</v>
          </cell>
          <cell r="CR467">
            <v>1</v>
          </cell>
          <cell r="CS467">
            <v>1</v>
          </cell>
          <cell r="CT467">
            <v>1</v>
          </cell>
          <cell r="CU467">
            <v>1</v>
          </cell>
          <cell r="CV467">
            <v>1</v>
          </cell>
          <cell r="CW467">
            <v>1</v>
          </cell>
          <cell r="CX467">
            <v>1</v>
          </cell>
          <cell r="CY467">
            <v>1</v>
          </cell>
          <cell r="CZ467">
            <v>1</v>
          </cell>
          <cell r="DA467">
            <v>1</v>
          </cell>
          <cell r="DB467">
            <v>1</v>
          </cell>
          <cell r="DC467">
            <v>1</v>
          </cell>
          <cell r="DD467">
            <v>1</v>
          </cell>
          <cell r="DE467">
            <v>1</v>
          </cell>
          <cell r="DF467">
            <v>1</v>
          </cell>
          <cell r="DG467">
            <v>1</v>
          </cell>
          <cell r="DH467">
            <v>1</v>
          </cell>
          <cell r="DI467">
            <v>1</v>
          </cell>
          <cell r="DJ467">
            <v>1</v>
          </cell>
        </row>
        <row r="468">
          <cell r="M468" t="str">
            <v>tonne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</row>
        <row r="469">
          <cell r="M469" t="str">
            <v>GJ</v>
          </cell>
          <cell r="N469">
            <v>2.5000000000000001E-2</v>
          </cell>
          <cell r="O469">
            <v>2.5000000000000001E-2</v>
          </cell>
          <cell r="P469">
            <v>2.5000000000000001E-2</v>
          </cell>
          <cell r="Q469">
            <v>2.5000000000000001E-2</v>
          </cell>
          <cell r="R469">
            <v>2.5000000000000001E-2</v>
          </cell>
          <cell r="S469">
            <v>2.5000000000000001E-2</v>
          </cell>
          <cell r="T469">
            <v>2.5000000000000001E-2</v>
          </cell>
          <cell r="U469">
            <v>2.5000000000000001E-2</v>
          </cell>
          <cell r="V469">
            <v>2.5000000000000001E-2</v>
          </cell>
          <cell r="W469">
            <v>2.5000000000000001E-2</v>
          </cell>
          <cell r="X469">
            <v>2.5000000000000001E-2</v>
          </cell>
          <cell r="Y469">
            <v>2.5000000000000001E-2</v>
          </cell>
          <cell r="Z469">
            <v>2.5000000000000001E-2</v>
          </cell>
          <cell r="AA469">
            <v>2.5000000000000001E-2</v>
          </cell>
          <cell r="AB469">
            <v>2.5000000000000001E-2</v>
          </cell>
          <cell r="AC469">
            <v>2.5000000000000001E-2</v>
          </cell>
          <cell r="AD469">
            <v>2.5000000000000001E-2</v>
          </cell>
          <cell r="AE469">
            <v>2.5000000000000001E-2</v>
          </cell>
          <cell r="AF469">
            <v>2.5000000000000001E-2</v>
          </cell>
          <cell r="AG469">
            <v>2.5000000000000001E-2</v>
          </cell>
          <cell r="AH469">
            <v>2.5000000000000001E-2</v>
          </cell>
          <cell r="AI469">
            <v>2.5000000000000001E-2</v>
          </cell>
          <cell r="AJ469">
            <v>2.5000000000000001E-2</v>
          </cell>
          <cell r="AK469">
            <v>2.5000000000000001E-2</v>
          </cell>
          <cell r="AL469">
            <v>2.5000000000000001E-2</v>
          </cell>
          <cell r="AM469">
            <v>2.5000000000000001E-2</v>
          </cell>
          <cell r="AN469">
            <v>2.5000000000000001E-2</v>
          </cell>
          <cell r="AO469">
            <v>2.5000000000000001E-2</v>
          </cell>
          <cell r="AP469">
            <v>2.5000000000000001E-2</v>
          </cell>
          <cell r="AQ469">
            <v>2.5000000000000001E-2</v>
          </cell>
          <cell r="AR469">
            <v>2.5000000000000001E-2</v>
          </cell>
          <cell r="AS469">
            <v>2.5000000000000001E-2</v>
          </cell>
          <cell r="AT469">
            <v>2.5000000000000001E-2</v>
          </cell>
          <cell r="AU469">
            <v>2.5000000000000001E-2</v>
          </cell>
          <cell r="AV469">
            <v>2.5000000000000001E-2</v>
          </cell>
          <cell r="AW469">
            <v>2.5000000000000001E-2</v>
          </cell>
          <cell r="AX469">
            <v>2.5000000000000001E-2</v>
          </cell>
          <cell r="AY469">
            <v>2.5000000000000001E-2</v>
          </cell>
          <cell r="AZ469">
            <v>2.5000000000000001E-2</v>
          </cell>
          <cell r="BA469">
            <v>2.5000000000000001E-2</v>
          </cell>
          <cell r="BB469">
            <v>2.5000000000000001E-2</v>
          </cell>
          <cell r="BC469">
            <v>2.5000000000000001E-2</v>
          </cell>
          <cell r="BD469">
            <v>2.5000000000000001E-2</v>
          </cell>
          <cell r="BE469">
            <v>2.5000000000000001E-2</v>
          </cell>
          <cell r="BF469">
            <v>2.5000000000000001E-2</v>
          </cell>
          <cell r="BG469">
            <v>2.5000000000000001E-2</v>
          </cell>
          <cell r="BH469">
            <v>2.5000000000000001E-2</v>
          </cell>
          <cell r="BI469">
            <v>2.5000000000000001E-2</v>
          </cell>
          <cell r="BJ469">
            <v>2.5000000000000001E-2</v>
          </cell>
          <cell r="BK469">
            <v>2.5000000000000001E-2</v>
          </cell>
          <cell r="BL469">
            <v>2.5000000000000001E-2</v>
          </cell>
          <cell r="BM469">
            <v>2.5000000000000001E-2</v>
          </cell>
          <cell r="BN469">
            <v>2.5000000000000001E-2</v>
          </cell>
          <cell r="BO469">
            <v>2.5000000000000001E-2</v>
          </cell>
          <cell r="BP469">
            <v>2.5000000000000001E-2</v>
          </cell>
          <cell r="BQ469">
            <v>2.5000000000000001E-2</v>
          </cell>
          <cell r="BR469">
            <v>2.5000000000000001E-2</v>
          </cell>
          <cell r="BS469">
            <v>2.5000000000000001E-2</v>
          </cell>
          <cell r="BT469">
            <v>2.5000000000000001E-2</v>
          </cell>
          <cell r="BU469">
            <v>2.5000000000000001E-2</v>
          </cell>
          <cell r="BV469">
            <v>2.5000000000000001E-2</v>
          </cell>
          <cell r="BW469">
            <v>2.5000000000000001E-2</v>
          </cell>
          <cell r="BX469">
            <v>2.5000000000000001E-2</v>
          </cell>
          <cell r="BY469">
            <v>2.5000000000000001E-2</v>
          </cell>
          <cell r="BZ469">
            <v>2.5000000000000001E-2</v>
          </cell>
          <cell r="CA469">
            <v>2.5000000000000001E-2</v>
          </cell>
          <cell r="CB469">
            <v>2.5000000000000001E-2</v>
          </cell>
          <cell r="CC469">
            <v>2.5000000000000001E-2</v>
          </cell>
          <cell r="CD469">
            <v>2.5000000000000001E-2</v>
          </cell>
          <cell r="CE469">
            <v>2.5000000000000001E-2</v>
          </cell>
          <cell r="CF469">
            <v>2.5000000000000001E-2</v>
          </cell>
          <cell r="CG469">
            <v>2.5000000000000001E-2</v>
          </cell>
          <cell r="CH469">
            <v>2.5000000000000001E-2</v>
          </cell>
          <cell r="CI469">
            <v>2.5000000000000001E-2</v>
          </cell>
          <cell r="CJ469">
            <v>2.5000000000000001E-2</v>
          </cell>
          <cell r="CK469">
            <v>2.5000000000000001E-2</v>
          </cell>
          <cell r="CL469">
            <v>2.5000000000000001E-2</v>
          </cell>
          <cell r="CM469">
            <v>2.5000000000000001E-2</v>
          </cell>
          <cell r="CN469">
            <v>2.5000000000000001E-2</v>
          </cell>
          <cell r="CO469">
            <v>2.5000000000000001E-2</v>
          </cell>
          <cell r="CP469">
            <v>2.5000000000000001E-2</v>
          </cell>
          <cell r="CQ469">
            <v>2.5000000000000001E-2</v>
          </cell>
          <cell r="CR469">
            <v>2.5000000000000001E-2</v>
          </cell>
          <cell r="CS469">
            <v>2.5000000000000001E-2</v>
          </cell>
          <cell r="CT469">
            <v>2.5000000000000001E-2</v>
          </cell>
          <cell r="CU469">
            <v>2.5000000000000001E-2</v>
          </cell>
          <cell r="CV469">
            <v>2.5000000000000001E-2</v>
          </cell>
          <cell r="CW469">
            <v>2.5000000000000001E-2</v>
          </cell>
          <cell r="CX469">
            <v>2.5000000000000001E-2</v>
          </cell>
          <cell r="CY469">
            <v>2.5000000000000001E-2</v>
          </cell>
          <cell r="CZ469">
            <v>2.5000000000000001E-2</v>
          </cell>
          <cell r="DA469">
            <v>2.5000000000000001E-2</v>
          </cell>
          <cell r="DB469">
            <v>2.5000000000000001E-2</v>
          </cell>
          <cell r="DC469">
            <v>2.5000000000000001E-2</v>
          </cell>
          <cell r="DD469">
            <v>2.5000000000000001E-2</v>
          </cell>
          <cell r="DE469">
            <v>2.5000000000000001E-2</v>
          </cell>
          <cell r="DF469">
            <v>2.5000000000000001E-2</v>
          </cell>
          <cell r="DG469">
            <v>2.5000000000000001E-2</v>
          </cell>
          <cell r="DH469">
            <v>2.5000000000000001E-2</v>
          </cell>
          <cell r="DI469">
            <v>2.5000000000000001E-2</v>
          </cell>
          <cell r="DJ469">
            <v>2.5000000000000001E-2</v>
          </cell>
        </row>
        <row r="470">
          <cell r="M470" t="str">
            <v>GJ</v>
          </cell>
          <cell r="N470">
            <v>0.01</v>
          </cell>
          <cell r="O470">
            <v>0.01</v>
          </cell>
          <cell r="P470">
            <v>0.01</v>
          </cell>
          <cell r="Q470">
            <v>0.01</v>
          </cell>
          <cell r="R470">
            <v>0.01</v>
          </cell>
          <cell r="S470">
            <v>0.01</v>
          </cell>
          <cell r="T470">
            <v>0.01</v>
          </cell>
          <cell r="U470">
            <v>0.01</v>
          </cell>
          <cell r="V470">
            <v>0.01</v>
          </cell>
          <cell r="W470">
            <v>0.01</v>
          </cell>
          <cell r="X470">
            <v>0.01</v>
          </cell>
          <cell r="Y470">
            <v>0.01</v>
          </cell>
          <cell r="Z470">
            <v>0.01</v>
          </cell>
          <cell r="AA470">
            <v>0.01</v>
          </cell>
          <cell r="AB470">
            <v>0.01</v>
          </cell>
          <cell r="AC470">
            <v>0.01</v>
          </cell>
          <cell r="AD470">
            <v>0.01</v>
          </cell>
          <cell r="AE470">
            <v>0.01</v>
          </cell>
          <cell r="AF470">
            <v>0.01</v>
          </cell>
          <cell r="AG470">
            <v>0.01</v>
          </cell>
          <cell r="AH470">
            <v>0.01</v>
          </cell>
          <cell r="AI470">
            <v>0.01</v>
          </cell>
          <cell r="AJ470">
            <v>0.01</v>
          </cell>
          <cell r="AK470">
            <v>0.01</v>
          </cell>
          <cell r="AL470">
            <v>0.01</v>
          </cell>
          <cell r="AM470">
            <v>0.01</v>
          </cell>
          <cell r="AN470">
            <v>0.01</v>
          </cell>
          <cell r="AO470">
            <v>0.01</v>
          </cell>
          <cell r="AP470">
            <v>0.01</v>
          </cell>
          <cell r="AQ470">
            <v>0.01</v>
          </cell>
          <cell r="AR470">
            <v>0.01</v>
          </cell>
          <cell r="AS470">
            <v>0.01</v>
          </cell>
          <cell r="AT470">
            <v>0.01</v>
          </cell>
          <cell r="AU470">
            <v>0.01</v>
          </cell>
          <cell r="AV470">
            <v>0.01</v>
          </cell>
          <cell r="AW470">
            <v>0.01</v>
          </cell>
          <cell r="AX470">
            <v>0.01</v>
          </cell>
          <cell r="AY470">
            <v>0.01</v>
          </cell>
          <cell r="AZ470">
            <v>0.01</v>
          </cell>
          <cell r="BA470">
            <v>0.01</v>
          </cell>
          <cell r="BB470">
            <v>0.01</v>
          </cell>
          <cell r="BC470">
            <v>0.01</v>
          </cell>
          <cell r="BD470">
            <v>0.01</v>
          </cell>
          <cell r="BE470">
            <v>0.01</v>
          </cell>
          <cell r="BF470">
            <v>0.01</v>
          </cell>
          <cell r="BG470">
            <v>0.01</v>
          </cell>
          <cell r="BH470">
            <v>0.01</v>
          </cell>
          <cell r="BI470">
            <v>0.01</v>
          </cell>
          <cell r="BJ470">
            <v>0.01</v>
          </cell>
          <cell r="BK470">
            <v>0.01</v>
          </cell>
          <cell r="BL470">
            <v>0.01</v>
          </cell>
          <cell r="BM470">
            <v>0.01</v>
          </cell>
          <cell r="BN470">
            <v>0.01</v>
          </cell>
          <cell r="BO470">
            <v>0.01</v>
          </cell>
          <cell r="BP470">
            <v>0.01</v>
          </cell>
          <cell r="BQ470">
            <v>0.01</v>
          </cell>
          <cell r="BR470">
            <v>0.01</v>
          </cell>
          <cell r="BS470">
            <v>0.01</v>
          </cell>
          <cell r="BT470">
            <v>0.01</v>
          </cell>
          <cell r="BU470">
            <v>0.01</v>
          </cell>
          <cell r="BV470">
            <v>0.01</v>
          </cell>
          <cell r="BW470">
            <v>0.01</v>
          </cell>
          <cell r="BX470">
            <v>0.01</v>
          </cell>
          <cell r="BY470">
            <v>0.01</v>
          </cell>
          <cell r="BZ470">
            <v>0.01</v>
          </cell>
          <cell r="CA470">
            <v>0.01</v>
          </cell>
          <cell r="CB470">
            <v>0.01</v>
          </cell>
          <cell r="CC470">
            <v>0.01</v>
          </cell>
          <cell r="CD470">
            <v>0.01</v>
          </cell>
          <cell r="CE470">
            <v>0.01</v>
          </cell>
          <cell r="CF470">
            <v>0.01</v>
          </cell>
          <cell r="CG470">
            <v>0.01</v>
          </cell>
          <cell r="CH470">
            <v>0.01</v>
          </cell>
          <cell r="CI470">
            <v>0.01</v>
          </cell>
          <cell r="CJ470">
            <v>0.01</v>
          </cell>
          <cell r="CK470">
            <v>0.01</v>
          </cell>
          <cell r="CL470">
            <v>0.01</v>
          </cell>
          <cell r="CM470">
            <v>0.01</v>
          </cell>
          <cell r="CN470">
            <v>0.01</v>
          </cell>
          <cell r="CO470">
            <v>0.01</v>
          </cell>
          <cell r="CP470">
            <v>0.01</v>
          </cell>
          <cell r="CQ470">
            <v>0.01</v>
          </cell>
          <cell r="CR470">
            <v>0.01</v>
          </cell>
          <cell r="CS470">
            <v>0.01</v>
          </cell>
          <cell r="CT470">
            <v>0.01</v>
          </cell>
          <cell r="CU470">
            <v>0.01</v>
          </cell>
          <cell r="CV470">
            <v>0.01</v>
          </cell>
          <cell r="CW470">
            <v>0.01</v>
          </cell>
          <cell r="CX470">
            <v>0.01</v>
          </cell>
          <cell r="CY470">
            <v>0.01</v>
          </cell>
          <cell r="CZ470">
            <v>0.01</v>
          </cell>
          <cell r="DA470">
            <v>0.01</v>
          </cell>
          <cell r="DB470">
            <v>0.01</v>
          </cell>
          <cell r="DC470">
            <v>0.01</v>
          </cell>
          <cell r="DD470">
            <v>0.01</v>
          </cell>
          <cell r="DE470">
            <v>0.01</v>
          </cell>
          <cell r="DF470">
            <v>0.01</v>
          </cell>
          <cell r="DG470">
            <v>0.01</v>
          </cell>
          <cell r="DH470">
            <v>0.01</v>
          </cell>
          <cell r="DI470">
            <v>0.01</v>
          </cell>
          <cell r="DJ470">
            <v>0.01</v>
          </cell>
        </row>
        <row r="471">
          <cell r="M471" t="str">
            <v>tonne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0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</row>
        <row r="472">
          <cell r="M472" t="str">
            <v>tonne</v>
          </cell>
          <cell r="N472">
            <v>1</v>
          </cell>
          <cell r="O472">
            <v>1</v>
          </cell>
          <cell r="P472">
            <v>1</v>
          </cell>
          <cell r="Q472">
            <v>1</v>
          </cell>
          <cell r="R472">
            <v>1</v>
          </cell>
          <cell r="S472">
            <v>1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B472">
            <v>1</v>
          </cell>
          <cell r="AC472">
            <v>1</v>
          </cell>
          <cell r="AD472">
            <v>1</v>
          </cell>
          <cell r="AE472">
            <v>1</v>
          </cell>
          <cell r="AF472">
            <v>1</v>
          </cell>
          <cell r="AG472">
            <v>1</v>
          </cell>
          <cell r="AH472">
            <v>1</v>
          </cell>
          <cell r="AI472">
            <v>1</v>
          </cell>
          <cell r="AJ472">
            <v>1</v>
          </cell>
          <cell r="AK472">
            <v>1</v>
          </cell>
          <cell r="AL472">
            <v>1</v>
          </cell>
          <cell r="AM472">
            <v>1</v>
          </cell>
          <cell r="AN472">
            <v>1</v>
          </cell>
          <cell r="AO472">
            <v>1</v>
          </cell>
          <cell r="AP472">
            <v>1</v>
          </cell>
          <cell r="AQ472">
            <v>1</v>
          </cell>
          <cell r="AR472">
            <v>1</v>
          </cell>
          <cell r="AS472">
            <v>1</v>
          </cell>
          <cell r="AT472">
            <v>1</v>
          </cell>
          <cell r="AU472">
            <v>1</v>
          </cell>
          <cell r="AV472">
            <v>1</v>
          </cell>
          <cell r="AW472">
            <v>1</v>
          </cell>
          <cell r="AX472">
            <v>1</v>
          </cell>
          <cell r="AY472">
            <v>1</v>
          </cell>
          <cell r="AZ472">
            <v>1</v>
          </cell>
          <cell r="BA472">
            <v>1</v>
          </cell>
          <cell r="BB472">
            <v>1</v>
          </cell>
          <cell r="BC472">
            <v>1</v>
          </cell>
          <cell r="BD472">
            <v>1</v>
          </cell>
          <cell r="BE472">
            <v>1</v>
          </cell>
          <cell r="BF472">
            <v>1</v>
          </cell>
          <cell r="BG472">
            <v>1</v>
          </cell>
          <cell r="BH472">
            <v>1</v>
          </cell>
          <cell r="BI472">
            <v>1</v>
          </cell>
          <cell r="BJ472">
            <v>1</v>
          </cell>
          <cell r="BK472">
            <v>1</v>
          </cell>
          <cell r="BL472">
            <v>1</v>
          </cell>
          <cell r="BM472">
            <v>1</v>
          </cell>
          <cell r="BN472">
            <v>1</v>
          </cell>
          <cell r="BO472">
            <v>1</v>
          </cell>
          <cell r="BP472">
            <v>1</v>
          </cell>
          <cell r="BQ472">
            <v>1</v>
          </cell>
          <cell r="BR472">
            <v>1</v>
          </cell>
          <cell r="BS472">
            <v>1</v>
          </cell>
          <cell r="BT472">
            <v>1</v>
          </cell>
          <cell r="BU472">
            <v>1</v>
          </cell>
          <cell r="BV472">
            <v>1</v>
          </cell>
          <cell r="BW472">
            <v>1</v>
          </cell>
          <cell r="BX472">
            <v>1</v>
          </cell>
          <cell r="BY472">
            <v>1</v>
          </cell>
          <cell r="BZ472">
            <v>1</v>
          </cell>
          <cell r="CA472">
            <v>1</v>
          </cell>
          <cell r="CB472">
            <v>1</v>
          </cell>
          <cell r="CC472">
            <v>1</v>
          </cell>
          <cell r="CD472">
            <v>1</v>
          </cell>
          <cell r="CE472">
            <v>1</v>
          </cell>
          <cell r="CF472">
            <v>1</v>
          </cell>
          <cell r="CG472">
            <v>1</v>
          </cell>
          <cell r="CH472">
            <v>1</v>
          </cell>
          <cell r="CI472">
            <v>1</v>
          </cell>
          <cell r="CJ472">
            <v>1</v>
          </cell>
          <cell r="CK472">
            <v>1</v>
          </cell>
          <cell r="CL472">
            <v>1</v>
          </cell>
          <cell r="CM472">
            <v>1</v>
          </cell>
          <cell r="CN472">
            <v>1</v>
          </cell>
          <cell r="CO472">
            <v>1</v>
          </cell>
          <cell r="CP472">
            <v>1</v>
          </cell>
          <cell r="CQ472">
            <v>1</v>
          </cell>
          <cell r="CR472">
            <v>1</v>
          </cell>
          <cell r="CS472">
            <v>1</v>
          </cell>
          <cell r="CT472">
            <v>1</v>
          </cell>
          <cell r="CU472">
            <v>1</v>
          </cell>
          <cell r="CV472">
            <v>1</v>
          </cell>
          <cell r="CW472">
            <v>1</v>
          </cell>
          <cell r="CX472">
            <v>1</v>
          </cell>
          <cell r="CY472">
            <v>1</v>
          </cell>
          <cell r="CZ472">
            <v>1</v>
          </cell>
          <cell r="DA472">
            <v>1</v>
          </cell>
          <cell r="DB472">
            <v>1</v>
          </cell>
          <cell r="DC472">
            <v>1</v>
          </cell>
          <cell r="DD472">
            <v>1</v>
          </cell>
          <cell r="DE472">
            <v>1</v>
          </cell>
          <cell r="DF472">
            <v>1</v>
          </cell>
          <cell r="DG472">
            <v>1</v>
          </cell>
          <cell r="DH472">
            <v>1</v>
          </cell>
          <cell r="DI472">
            <v>1</v>
          </cell>
          <cell r="DJ472">
            <v>1</v>
          </cell>
        </row>
        <row r="473">
          <cell r="M473" t="str">
            <v>tonne</v>
          </cell>
          <cell r="N473">
            <v>1</v>
          </cell>
          <cell r="O473">
            <v>1</v>
          </cell>
          <cell r="P473">
            <v>1</v>
          </cell>
          <cell r="Q473">
            <v>1</v>
          </cell>
          <cell r="R473">
            <v>1</v>
          </cell>
          <cell r="S473">
            <v>1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B473">
            <v>1</v>
          </cell>
          <cell r="AC473">
            <v>1</v>
          </cell>
          <cell r="AD473">
            <v>1</v>
          </cell>
          <cell r="AE473">
            <v>1</v>
          </cell>
          <cell r="AF473">
            <v>1</v>
          </cell>
          <cell r="AG473">
            <v>1</v>
          </cell>
          <cell r="AH473">
            <v>1</v>
          </cell>
          <cell r="AI473">
            <v>1</v>
          </cell>
          <cell r="AJ473">
            <v>1</v>
          </cell>
          <cell r="AK473">
            <v>1</v>
          </cell>
          <cell r="AL473">
            <v>1</v>
          </cell>
          <cell r="AM473">
            <v>1</v>
          </cell>
          <cell r="AN473">
            <v>1</v>
          </cell>
          <cell r="AO473">
            <v>1</v>
          </cell>
          <cell r="AP473">
            <v>1</v>
          </cell>
          <cell r="AQ473">
            <v>1</v>
          </cell>
          <cell r="AR473">
            <v>1</v>
          </cell>
          <cell r="AS473">
            <v>1</v>
          </cell>
          <cell r="AT473">
            <v>1</v>
          </cell>
          <cell r="AU473">
            <v>1</v>
          </cell>
          <cell r="AV473">
            <v>1</v>
          </cell>
          <cell r="AW473">
            <v>1</v>
          </cell>
          <cell r="AX473">
            <v>1</v>
          </cell>
          <cell r="AY473">
            <v>1</v>
          </cell>
          <cell r="AZ473">
            <v>1</v>
          </cell>
          <cell r="BA473">
            <v>1</v>
          </cell>
          <cell r="BB473">
            <v>1</v>
          </cell>
          <cell r="BC473">
            <v>1</v>
          </cell>
          <cell r="BD473">
            <v>1</v>
          </cell>
          <cell r="BE473">
            <v>1</v>
          </cell>
          <cell r="BF473">
            <v>1</v>
          </cell>
          <cell r="BG473">
            <v>1</v>
          </cell>
          <cell r="BH473">
            <v>1</v>
          </cell>
          <cell r="BI473">
            <v>1</v>
          </cell>
          <cell r="BJ473">
            <v>1</v>
          </cell>
          <cell r="BK473">
            <v>1</v>
          </cell>
          <cell r="BL473">
            <v>1</v>
          </cell>
          <cell r="BM473">
            <v>1</v>
          </cell>
          <cell r="BN473">
            <v>1</v>
          </cell>
          <cell r="BO473">
            <v>1</v>
          </cell>
          <cell r="BP473">
            <v>1</v>
          </cell>
          <cell r="BQ473">
            <v>1</v>
          </cell>
          <cell r="BR473">
            <v>1</v>
          </cell>
          <cell r="BS473">
            <v>1</v>
          </cell>
          <cell r="BT473">
            <v>1</v>
          </cell>
          <cell r="BU473">
            <v>1</v>
          </cell>
          <cell r="BV473">
            <v>1</v>
          </cell>
          <cell r="BW473">
            <v>1</v>
          </cell>
          <cell r="BX473">
            <v>1</v>
          </cell>
          <cell r="BY473">
            <v>1</v>
          </cell>
          <cell r="BZ473">
            <v>1</v>
          </cell>
          <cell r="CA473">
            <v>1</v>
          </cell>
          <cell r="CB473">
            <v>1</v>
          </cell>
          <cell r="CC473">
            <v>1</v>
          </cell>
          <cell r="CD473">
            <v>1</v>
          </cell>
          <cell r="CE473">
            <v>1</v>
          </cell>
          <cell r="CF473">
            <v>1</v>
          </cell>
          <cell r="CG473">
            <v>1</v>
          </cell>
          <cell r="CH473">
            <v>1</v>
          </cell>
          <cell r="CI473">
            <v>1</v>
          </cell>
          <cell r="CJ473">
            <v>1</v>
          </cell>
          <cell r="CK473">
            <v>1</v>
          </cell>
          <cell r="CL473">
            <v>1</v>
          </cell>
          <cell r="CM473">
            <v>1</v>
          </cell>
          <cell r="CN473">
            <v>1</v>
          </cell>
          <cell r="CO473">
            <v>1</v>
          </cell>
          <cell r="CP473">
            <v>1</v>
          </cell>
          <cell r="CQ473">
            <v>1</v>
          </cell>
          <cell r="CR473">
            <v>1</v>
          </cell>
          <cell r="CS473">
            <v>1</v>
          </cell>
          <cell r="CT473">
            <v>1</v>
          </cell>
          <cell r="CU473">
            <v>1</v>
          </cell>
          <cell r="CV473">
            <v>1</v>
          </cell>
          <cell r="CW473">
            <v>1</v>
          </cell>
          <cell r="CX473">
            <v>1</v>
          </cell>
          <cell r="CY473">
            <v>1</v>
          </cell>
          <cell r="CZ473">
            <v>1</v>
          </cell>
          <cell r="DA473">
            <v>1</v>
          </cell>
          <cell r="DB473">
            <v>1</v>
          </cell>
          <cell r="DC473">
            <v>1</v>
          </cell>
          <cell r="DD473">
            <v>1</v>
          </cell>
          <cell r="DE473">
            <v>1</v>
          </cell>
          <cell r="DF473">
            <v>1</v>
          </cell>
          <cell r="DG473">
            <v>1</v>
          </cell>
          <cell r="DH473">
            <v>1</v>
          </cell>
          <cell r="DI473">
            <v>1</v>
          </cell>
          <cell r="DJ473">
            <v>1</v>
          </cell>
        </row>
        <row r="474">
          <cell r="M474" t="str">
            <v>tonne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</row>
        <row r="475">
          <cell r="M475" t="str">
            <v>GJ</v>
          </cell>
          <cell r="N475">
            <v>2.5000000000000001E-2</v>
          </cell>
          <cell r="O475">
            <v>2.5000000000000001E-2</v>
          </cell>
          <cell r="P475">
            <v>2.5000000000000001E-2</v>
          </cell>
          <cell r="Q475">
            <v>2.5000000000000001E-2</v>
          </cell>
          <cell r="R475">
            <v>2.5000000000000001E-2</v>
          </cell>
          <cell r="S475">
            <v>2.5000000000000001E-2</v>
          </cell>
          <cell r="T475">
            <v>2.5000000000000001E-2</v>
          </cell>
          <cell r="U475">
            <v>2.5000000000000001E-2</v>
          </cell>
          <cell r="V475">
            <v>2.5000000000000001E-2</v>
          </cell>
          <cell r="W475">
            <v>2.5000000000000001E-2</v>
          </cell>
          <cell r="X475">
            <v>2.5000000000000001E-2</v>
          </cell>
          <cell r="Y475">
            <v>2.5000000000000001E-2</v>
          </cell>
          <cell r="Z475">
            <v>2.5000000000000001E-2</v>
          </cell>
          <cell r="AA475">
            <v>2.5000000000000001E-2</v>
          </cell>
          <cell r="AB475">
            <v>2.5000000000000001E-2</v>
          </cell>
          <cell r="AC475">
            <v>2.5000000000000001E-2</v>
          </cell>
          <cell r="AD475">
            <v>2.5000000000000001E-2</v>
          </cell>
          <cell r="AE475">
            <v>2.5000000000000001E-2</v>
          </cell>
          <cell r="AF475">
            <v>2.5000000000000001E-2</v>
          </cell>
          <cell r="AG475">
            <v>2.5000000000000001E-2</v>
          </cell>
          <cell r="AH475">
            <v>2.5000000000000001E-2</v>
          </cell>
          <cell r="AI475">
            <v>2.5000000000000001E-2</v>
          </cell>
          <cell r="AJ475">
            <v>2.5000000000000001E-2</v>
          </cell>
          <cell r="AK475">
            <v>2.5000000000000001E-2</v>
          </cell>
          <cell r="AL475">
            <v>2.5000000000000001E-2</v>
          </cell>
          <cell r="AM475">
            <v>2.5000000000000001E-2</v>
          </cell>
          <cell r="AN475">
            <v>2.5000000000000001E-2</v>
          </cell>
          <cell r="AO475">
            <v>2.5000000000000001E-2</v>
          </cell>
          <cell r="AP475">
            <v>2.5000000000000001E-2</v>
          </cell>
          <cell r="AQ475">
            <v>2.5000000000000001E-2</v>
          </cell>
          <cell r="AR475">
            <v>2.5000000000000001E-2</v>
          </cell>
          <cell r="AS475">
            <v>2.5000000000000001E-2</v>
          </cell>
          <cell r="AT475">
            <v>2.5000000000000001E-2</v>
          </cell>
          <cell r="AU475">
            <v>2.5000000000000001E-2</v>
          </cell>
          <cell r="AV475">
            <v>2.5000000000000001E-2</v>
          </cell>
          <cell r="AW475">
            <v>2.5000000000000001E-2</v>
          </cell>
          <cell r="AX475">
            <v>2.5000000000000001E-2</v>
          </cell>
          <cell r="AY475">
            <v>2.5000000000000001E-2</v>
          </cell>
          <cell r="AZ475">
            <v>2.5000000000000001E-2</v>
          </cell>
          <cell r="BA475">
            <v>2.5000000000000001E-2</v>
          </cell>
          <cell r="BB475">
            <v>2.5000000000000001E-2</v>
          </cell>
          <cell r="BC475">
            <v>2.5000000000000001E-2</v>
          </cell>
          <cell r="BD475">
            <v>2.5000000000000001E-2</v>
          </cell>
          <cell r="BE475">
            <v>2.5000000000000001E-2</v>
          </cell>
          <cell r="BF475">
            <v>2.5000000000000001E-2</v>
          </cell>
          <cell r="BG475">
            <v>2.5000000000000001E-2</v>
          </cell>
          <cell r="BH475">
            <v>2.5000000000000001E-2</v>
          </cell>
          <cell r="BI475">
            <v>2.5000000000000001E-2</v>
          </cell>
          <cell r="BJ475">
            <v>2.5000000000000001E-2</v>
          </cell>
          <cell r="BK475">
            <v>2.5000000000000001E-2</v>
          </cell>
          <cell r="BL475">
            <v>2.5000000000000001E-2</v>
          </cell>
          <cell r="BM475">
            <v>2.5000000000000001E-2</v>
          </cell>
          <cell r="BN475">
            <v>2.5000000000000001E-2</v>
          </cell>
          <cell r="BO475">
            <v>2.5000000000000001E-2</v>
          </cell>
          <cell r="BP475">
            <v>2.5000000000000001E-2</v>
          </cell>
          <cell r="BQ475">
            <v>2.5000000000000001E-2</v>
          </cell>
          <cell r="BR475">
            <v>2.5000000000000001E-2</v>
          </cell>
          <cell r="BS475">
            <v>2.5000000000000001E-2</v>
          </cell>
          <cell r="BT475">
            <v>2.5000000000000001E-2</v>
          </cell>
          <cell r="BU475">
            <v>2.5000000000000001E-2</v>
          </cell>
          <cell r="BV475">
            <v>2.5000000000000001E-2</v>
          </cell>
          <cell r="BW475">
            <v>2.5000000000000001E-2</v>
          </cell>
          <cell r="BX475">
            <v>2.5000000000000001E-2</v>
          </cell>
          <cell r="BY475">
            <v>2.5000000000000001E-2</v>
          </cell>
          <cell r="BZ475">
            <v>2.5000000000000001E-2</v>
          </cell>
          <cell r="CA475">
            <v>2.5000000000000001E-2</v>
          </cell>
          <cell r="CB475">
            <v>2.5000000000000001E-2</v>
          </cell>
          <cell r="CC475">
            <v>2.5000000000000001E-2</v>
          </cell>
          <cell r="CD475">
            <v>2.5000000000000001E-2</v>
          </cell>
          <cell r="CE475">
            <v>2.5000000000000001E-2</v>
          </cell>
          <cell r="CF475">
            <v>2.5000000000000001E-2</v>
          </cell>
          <cell r="CG475">
            <v>2.5000000000000001E-2</v>
          </cell>
          <cell r="CH475">
            <v>2.5000000000000001E-2</v>
          </cell>
          <cell r="CI475">
            <v>2.5000000000000001E-2</v>
          </cell>
          <cell r="CJ475">
            <v>2.5000000000000001E-2</v>
          </cell>
          <cell r="CK475">
            <v>2.5000000000000001E-2</v>
          </cell>
          <cell r="CL475">
            <v>2.5000000000000001E-2</v>
          </cell>
          <cell r="CM475">
            <v>2.5000000000000001E-2</v>
          </cell>
          <cell r="CN475">
            <v>2.5000000000000001E-2</v>
          </cell>
          <cell r="CO475">
            <v>2.5000000000000001E-2</v>
          </cell>
          <cell r="CP475">
            <v>2.5000000000000001E-2</v>
          </cell>
          <cell r="CQ475">
            <v>2.5000000000000001E-2</v>
          </cell>
          <cell r="CR475">
            <v>2.5000000000000001E-2</v>
          </cell>
          <cell r="CS475">
            <v>2.5000000000000001E-2</v>
          </cell>
          <cell r="CT475">
            <v>2.5000000000000001E-2</v>
          </cell>
          <cell r="CU475">
            <v>2.5000000000000001E-2</v>
          </cell>
          <cell r="CV475">
            <v>2.5000000000000001E-2</v>
          </cell>
          <cell r="CW475">
            <v>2.5000000000000001E-2</v>
          </cell>
          <cell r="CX475">
            <v>2.5000000000000001E-2</v>
          </cell>
          <cell r="CY475">
            <v>2.5000000000000001E-2</v>
          </cell>
          <cell r="CZ475">
            <v>2.5000000000000001E-2</v>
          </cell>
          <cell r="DA475">
            <v>2.5000000000000001E-2</v>
          </cell>
          <cell r="DB475">
            <v>2.5000000000000001E-2</v>
          </cell>
          <cell r="DC475">
            <v>2.5000000000000001E-2</v>
          </cell>
          <cell r="DD475">
            <v>2.5000000000000001E-2</v>
          </cell>
          <cell r="DE475">
            <v>2.5000000000000001E-2</v>
          </cell>
          <cell r="DF475">
            <v>2.5000000000000001E-2</v>
          </cell>
          <cell r="DG475">
            <v>2.5000000000000001E-2</v>
          </cell>
          <cell r="DH475">
            <v>2.5000000000000001E-2</v>
          </cell>
          <cell r="DI475">
            <v>2.5000000000000001E-2</v>
          </cell>
          <cell r="DJ475">
            <v>2.5000000000000001E-2</v>
          </cell>
        </row>
        <row r="476">
          <cell r="M476" t="str">
            <v>GJ</v>
          </cell>
          <cell r="N476">
            <v>0.01</v>
          </cell>
          <cell r="O476">
            <v>0.01</v>
          </cell>
          <cell r="P476">
            <v>0.01</v>
          </cell>
          <cell r="Q476">
            <v>0.01</v>
          </cell>
          <cell r="R476">
            <v>0.01</v>
          </cell>
          <cell r="S476">
            <v>0.01</v>
          </cell>
          <cell r="T476">
            <v>0.01</v>
          </cell>
          <cell r="U476">
            <v>0.01</v>
          </cell>
          <cell r="V476">
            <v>0.01</v>
          </cell>
          <cell r="W476">
            <v>0.01</v>
          </cell>
          <cell r="X476">
            <v>0.01</v>
          </cell>
          <cell r="Y476">
            <v>0.01</v>
          </cell>
          <cell r="Z476">
            <v>0.01</v>
          </cell>
          <cell r="AA476">
            <v>0.01</v>
          </cell>
          <cell r="AB476">
            <v>0.01</v>
          </cell>
          <cell r="AC476">
            <v>0.01</v>
          </cell>
          <cell r="AD476">
            <v>0.01</v>
          </cell>
          <cell r="AE476">
            <v>0.01</v>
          </cell>
          <cell r="AF476">
            <v>0.01</v>
          </cell>
          <cell r="AG476">
            <v>0.01</v>
          </cell>
          <cell r="AH476">
            <v>0.01</v>
          </cell>
          <cell r="AI476">
            <v>0.01</v>
          </cell>
          <cell r="AJ476">
            <v>0.01</v>
          </cell>
          <cell r="AK476">
            <v>0.01</v>
          </cell>
          <cell r="AL476">
            <v>0.01</v>
          </cell>
          <cell r="AM476">
            <v>0.01</v>
          </cell>
          <cell r="AN476">
            <v>0.01</v>
          </cell>
          <cell r="AO476">
            <v>0.01</v>
          </cell>
          <cell r="AP476">
            <v>0.01</v>
          </cell>
          <cell r="AQ476">
            <v>0.01</v>
          </cell>
          <cell r="AR476">
            <v>0.01</v>
          </cell>
          <cell r="AS476">
            <v>0.01</v>
          </cell>
          <cell r="AT476">
            <v>0.01</v>
          </cell>
          <cell r="AU476">
            <v>0.01</v>
          </cell>
          <cell r="AV476">
            <v>0.01</v>
          </cell>
          <cell r="AW476">
            <v>0.01</v>
          </cell>
          <cell r="AX476">
            <v>0.01</v>
          </cell>
          <cell r="AY476">
            <v>0.01</v>
          </cell>
          <cell r="AZ476">
            <v>0.01</v>
          </cell>
          <cell r="BA476">
            <v>0.01</v>
          </cell>
          <cell r="BB476">
            <v>0.01</v>
          </cell>
          <cell r="BC476">
            <v>0.01</v>
          </cell>
          <cell r="BD476">
            <v>0.01</v>
          </cell>
          <cell r="BE476">
            <v>0.01</v>
          </cell>
          <cell r="BF476">
            <v>0.01</v>
          </cell>
          <cell r="BG476">
            <v>0.01</v>
          </cell>
          <cell r="BH476">
            <v>0.01</v>
          </cell>
          <cell r="BI476">
            <v>0.01</v>
          </cell>
          <cell r="BJ476">
            <v>0.01</v>
          </cell>
          <cell r="BK476">
            <v>0.01</v>
          </cell>
          <cell r="BL476">
            <v>0.01</v>
          </cell>
          <cell r="BM476">
            <v>0.01</v>
          </cell>
          <cell r="BN476">
            <v>0.01</v>
          </cell>
          <cell r="BO476">
            <v>0.01</v>
          </cell>
          <cell r="BP476">
            <v>0.01</v>
          </cell>
          <cell r="BQ476">
            <v>0.01</v>
          </cell>
          <cell r="BR476">
            <v>0.01</v>
          </cell>
          <cell r="BS476">
            <v>0.01</v>
          </cell>
          <cell r="BT476">
            <v>0.01</v>
          </cell>
          <cell r="BU476">
            <v>0.01</v>
          </cell>
          <cell r="BV476">
            <v>0.01</v>
          </cell>
          <cell r="BW476">
            <v>0.01</v>
          </cell>
          <cell r="BX476">
            <v>0.01</v>
          </cell>
          <cell r="BY476">
            <v>0.01</v>
          </cell>
          <cell r="BZ476">
            <v>0.01</v>
          </cell>
          <cell r="CA476">
            <v>0.01</v>
          </cell>
          <cell r="CB476">
            <v>0.01</v>
          </cell>
          <cell r="CC476">
            <v>0.01</v>
          </cell>
          <cell r="CD476">
            <v>0.01</v>
          </cell>
          <cell r="CE476">
            <v>0.01</v>
          </cell>
          <cell r="CF476">
            <v>0.01</v>
          </cell>
          <cell r="CG476">
            <v>0.01</v>
          </cell>
          <cell r="CH476">
            <v>0.01</v>
          </cell>
          <cell r="CI476">
            <v>0.01</v>
          </cell>
          <cell r="CJ476">
            <v>0.01</v>
          </cell>
          <cell r="CK476">
            <v>0.01</v>
          </cell>
          <cell r="CL476">
            <v>0.01</v>
          </cell>
          <cell r="CM476">
            <v>0.01</v>
          </cell>
          <cell r="CN476">
            <v>0.01</v>
          </cell>
          <cell r="CO476">
            <v>0.01</v>
          </cell>
          <cell r="CP476">
            <v>0.01</v>
          </cell>
          <cell r="CQ476">
            <v>0.01</v>
          </cell>
          <cell r="CR476">
            <v>0.01</v>
          </cell>
          <cell r="CS476">
            <v>0.01</v>
          </cell>
          <cell r="CT476">
            <v>0.01</v>
          </cell>
          <cell r="CU476">
            <v>0.01</v>
          </cell>
          <cell r="CV476">
            <v>0.01</v>
          </cell>
          <cell r="CW476">
            <v>0.01</v>
          </cell>
          <cell r="CX476">
            <v>0.01</v>
          </cell>
          <cell r="CY476">
            <v>0.01</v>
          </cell>
          <cell r="CZ476">
            <v>0.01</v>
          </cell>
          <cell r="DA476">
            <v>0.01</v>
          </cell>
          <cell r="DB476">
            <v>0.01</v>
          </cell>
          <cell r="DC476">
            <v>0.01</v>
          </cell>
          <cell r="DD476">
            <v>0.01</v>
          </cell>
          <cell r="DE476">
            <v>0.01</v>
          </cell>
          <cell r="DF476">
            <v>0.01</v>
          </cell>
          <cell r="DG476">
            <v>0.01</v>
          </cell>
          <cell r="DH476">
            <v>0.01</v>
          </cell>
          <cell r="DI476">
            <v>0.01</v>
          </cell>
          <cell r="DJ476">
            <v>0.01</v>
          </cell>
        </row>
        <row r="477">
          <cell r="M477" t="str">
            <v>tonne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0</v>
          </cell>
          <cell r="BH477">
            <v>0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>
            <v>0</v>
          </cell>
          <cell r="DA477">
            <v>0</v>
          </cell>
          <cell r="DB477">
            <v>0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</row>
        <row r="478">
          <cell r="M478" t="str">
            <v>tonne</v>
          </cell>
          <cell r="N478">
            <v>1</v>
          </cell>
          <cell r="O478">
            <v>1</v>
          </cell>
          <cell r="P478">
            <v>1</v>
          </cell>
          <cell r="Q478">
            <v>1</v>
          </cell>
          <cell r="R478">
            <v>1</v>
          </cell>
          <cell r="S478">
            <v>1</v>
          </cell>
          <cell r="T478">
            <v>1</v>
          </cell>
          <cell r="U478">
            <v>1</v>
          </cell>
          <cell r="V478">
            <v>1</v>
          </cell>
          <cell r="W478">
            <v>1</v>
          </cell>
          <cell r="X478">
            <v>1</v>
          </cell>
          <cell r="Y478">
            <v>1</v>
          </cell>
          <cell r="Z478">
            <v>1</v>
          </cell>
          <cell r="AA478">
            <v>1</v>
          </cell>
          <cell r="AB478">
            <v>1</v>
          </cell>
          <cell r="AC478">
            <v>1</v>
          </cell>
          <cell r="AD478">
            <v>1</v>
          </cell>
          <cell r="AE478">
            <v>1</v>
          </cell>
          <cell r="AF478">
            <v>1</v>
          </cell>
          <cell r="AG478">
            <v>1</v>
          </cell>
          <cell r="AH478">
            <v>1</v>
          </cell>
          <cell r="AI478">
            <v>1</v>
          </cell>
          <cell r="AJ478">
            <v>1</v>
          </cell>
          <cell r="AK478">
            <v>1</v>
          </cell>
          <cell r="AL478">
            <v>1</v>
          </cell>
          <cell r="AM478">
            <v>1</v>
          </cell>
          <cell r="AN478">
            <v>1</v>
          </cell>
          <cell r="AO478">
            <v>1</v>
          </cell>
          <cell r="AP478">
            <v>1</v>
          </cell>
          <cell r="AQ478">
            <v>1</v>
          </cell>
          <cell r="AR478">
            <v>1</v>
          </cell>
          <cell r="AS478">
            <v>1</v>
          </cell>
          <cell r="AT478">
            <v>1</v>
          </cell>
          <cell r="AU478">
            <v>1</v>
          </cell>
          <cell r="AV478">
            <v>1</v>
          </cell>
          <cell r="AW478">
            <v>1</v>
          </cell>
          <cell r="AX478">
            <v>1</v>
          </cell>
          <cell r="AY478">
            <v>1</v>
          </cell>
          <cell r="AZ478">
            <v>1</v>
          </cell>
          <cell r="BA478">
            <v>1</v>
          </cell>
          <cell r="BB478">
            <v>1</v>
          </cell>
          <cell r="BC478">
            <v>1</v>
          </cell>
          <cell r="BD478">
            <v>1</v>
          </cell>
          <cell r="BE478">
            <v>1</v>
          </cell>
          <cell r="BF478">
            <v>1</v>
          </cell>
          <cell r="BG478">
            <v>1</v>
          </cell>
          <cell r="BH478">
            <v>1</v>
          </cell>
          <cell r="BI478">
            <v>1</v>
          </cell>
          <cell r="BJ478">
            <v>1</v>
          </cell>
          <cell r="BK478">
            <v>1</v>
          </cell>
          <cell r="BL478">
            <v>1</v>
          </cell>
          <cell r="BM478">
            <v>1</v>
          </cell>
          <cell r="BN478">
            <v>1</v>
          </cell>
          <cell r="BO478">
            <v>1</v>
          </cell>
          <cell r="BP478">
            <v>1</v>
          </cell>
          <cell r="BQ478">
            <v>1</v>
          </cell>
          <cell r="BR478">
            <v>1</v>
          </cell>
          <cell r="BS478">
            <v>1</v>
          </cell>
          <cell r="BT478">
            <v>1</v>
          </cell>
          <cell r="BU478">
            <v>1</v>
          </cell>
          <cell r="BV478">
            <v>1</v>
          </cell>
          <cell r="BW478">
            <v>1</v>
          </cell>
          <cell r="BX478">
            <v>1</v>
          </cell>
          <cell r="BY478">
            <v>1</v>
          </cell>
          <cell r="BZ478">
            <v>1</v>
          </cell>
          <cell r="CA478">
            <v>1</v>
          </cell>
          <cell r="CB478">
            <v>1</v>
          </cell>
          <cell r="CC478">
            <v>1</v>
          </cell>
          <cell r="CD478">
            <v>1</v>
          </cell>
          <cell r="CE478">
            <v>1</v>
          </cell>
          <cell r="CF478">
            <v>1</v>
          </cell>
          <cell r="CG478">
            <v>1</v>
          </cell>
          <cell r="CH478">
            <v>1</v>
          </cell>
          <cell r="CI478">
            <v>1</v>
          </cell>
          <cell r="CJ478">
            <v>1</v>
          </cell>
          <cell r="CK478">
            <v>1</v>
          </cell>
          <cell r="CL478">
            <v>1</v>
          </cell>
          <cell r="CM478">
            <v>1</v>
          </cell>
          <cell r="CN478">
            <v>1</v>
          </cell>
          <cell r="CO478">
            <v>1</v>
          </cell>
          <cell r="CP478">
            <v>1</v>
          </cell>
          <cell r="CQ478">
            <v>1</v>
          </cell>
          <cell r="CR478">
            <v>1</v>
          </cell>
          <cell r="CS478">
            <v>1</v>
          </cell>
          <cell r="CT478">
            <v>1</v>
          </cell>
          <cell r="CU478">
            <v>1</v>
          </cell>
          <cell r="CV478">
            <v>1</v>
          </cell>
          <cell r="CW478">
            <v>1</v>
          </cell>
          <cell r="CX478">
            <v>1</v>
          </cell>
          <cell r="CY478">
            <v>1</v>
          </cell>
          <cell r="CZ478">
            <v>1</v>
          </cell>
          <cell r="DA478">
            <v>1</v>
          </cell>
          <cell r="DB478">
            <v>1</v>
          </cell>
          <cell r="DC478">
            <v>1</v>
          </cell>
          <cell r="DD478">
            <v>1</v>
          </cell>
          <cell r="DE478">
            <v>1</v>
          </cell>
          <cell r="DF478">
            <v>1</v>
          </cell>
          <cell r="DG478">
            <v>1</v>
          </cell>
          <cell r="DH478">
            <v>1</v>
          </cell>
          <cell r="DI478">
            <v>1</v>
          </cell>
          <cell r="DJ478">
            <v>1</v>
          </cell>
        </row>
        <row r="479">
          <cell r="M479" t="str">
            <v>tonne</v>
          </cell>
          <cell r="N479">
            <v>1</v>
          </cell>
          <cell r="O479">
            <v>1</v>
          </cell>
          <cell r="P479">
            <v>1</v>
          </cell>
          <cell r="Q479">
            <v>1</v>
          </cell>
          <cell r="R479">
            <v>1</v>
          </cell>
          <cell r="S479">
            <v>1</v>
          </cell>
          <cell r="T479">
            <v>1</v>
          </cell>
          <cell r="U479">
            <v>1</v>
          </cell>
          <cell r="V479">
            <v>1</v>
          </cell>
          <cell r="W479">
            <v>1</v>
          </cell>
          <cell r="X479">
            <v>1</v>
          </cell>
          <cell r="Y479">
            <v>1</v>
          </cell>
          <cell r="Z479">
            <v>1</v>
          </cell>
          <cell r="AA479">
            <v>1</v>
          </cell>
          <cell r="AB479">
            <v>1</v>
          </cell>
          <cell r="AC479">
            <v>1</v>
          </cell>
          <cell r="AD479">
            <v>1</v>
          </cell>
          <cell r="AE479">
            <v>1</v>
          </cell>
          <cell r="AF479">
            <v>1</v>
          </cell>
          <cell r="AG479">
            <v>1</v>
          </cell>
          <cell r="AH479">
            <v>1</v>
          </cell>
          <cell r="AI479">
            <v>1</v>
          </cell>
          <cell r="AJ479">
            <v>1</v>
          </cell>
          <cell r="AK479">
            <v>1</v>
          </cell>
          <cell r="AL479">
            <v>1</v>
          </cell>
          <cell r="AM479">
            <v>1</v>
          </cell>
          <cell r="AN479">
            <v>1</v>
          </cell>
          <cell r="AO479">
            <v>1</v>
          </cell>
          <cell r="AP479">
            <v>1</v>
          </cell>
          <cell r="AQ479">
            <v>1</v>
          </cell>
          <cell r="AR479">
            <v>1</v>
          </cell>
          <cell r="AS479">
            <v>1</v>
          </cell>
          <cell r="AT479">
            <v>1</v>
          </cell>
          <cell r="AU479">
            <v>1</v>
          </cell>
          <cell r="AV479">
            <v>1</v>
          </cell>
          <cell r="AW479">
            <v>1</v>
          </cell>
          <cell r="AX479">
            <v>1</v>
          </cell>
          <cell r="AY479">
            <v>1</v>
          </cell>
          <cell r="AZ479">
            <v>1</v>
          </cell>
          <cell r="BA479">
            <v>1</v>
          </cell>
          <cell r="BB479">
            <v>1</v>
          </cell>
          <cell r="BC479">
            <v>1</v>
          </cell>
          <cell r="BD479">
            <v>1</v>
          </cell>
          <cell r="BE479">
            <v>1</v>
          </cell>
          <cell r="BF479">
            <v>1</v>
          </cell>
          <cell r="BG479">
            <v>1</v>
          </cell>
          <cell r="BH479">
            <v>1</v>
          </cell>
          <cell r="BI479">
            <v>1</v>
          </cell>
          <cell r="BJ479">
            <v>1</v>
          </cell>
          <cell r="BK479">
            <v>1</v>
          </cell>
          <cell r="BL479">
            <v>1</v>
          </cell>
          <cell r="BM479">
            <v>1</v>
          </cell>
          <cell r="BN479">
            <v>1</v>
          </cell>
          <cell r="BO479">
            <v>1</v>
          </cell>
          <cell r="BP479">
            <v>1</v>
          </cell>
          <cell r="BQ479">
            <v>1</v>
          </cell>
          <cell r="BR479">
            <v>1</v>
          </cell>
          <cell r="BS479">
            <v>1</v>
          </cell>
          <cell r="BT479">
            <v>1</v>
          </cell>
          <cell r="BU479">
            <v>1</v>
          </cell>
          <cell r="BV479">
            <v>1</v>
          </cell>
          <cell r="BW479">
            <v>1</v>
          </cell>
          <cell r="BX479">
            <v>1</v>
          </cell>
          <cell r="BY479">
            <v>1</v>
          </cell>
          <cell r="BZ479">
            <v>1</v>
          </cell>
          <cell r="CA479">
            <v>1</v>
          </cell>
          <cell r="CB479">
            <v>1</v>
          </cell>
          <cell r="CC479">
            <v>1</v>
          </cell>
          <cell r="CD479">
            <v>1</v>
          </cell>
          <cell r="CE479">
            <v>1</v>
          </cell>
          <cell r="CF479">
            <v>1</v>
          </cell>
          <cell r="CG479">
            <v>1</v>
          </cell>
          <cell r="CH479">
            <v>1</v>
          </cell>
          <cell r="CI479">
            <v>1</v>
          </cell>
          <cell r="CJ479">
            <v>1</v>
          </cell>
          <cell r="CK479">
            <v>1</v>
          </cell>
          <cell r="CL479">
            <v>1</v>
          </cell>
          <cell r="CM479">
            <v>1</v>
          </cell>
          <cell r="CN479">
            <v>1</v>
          </cell>
          <cell r="CO479">
            <v>1</v>
          </cell>
          <cell r="CP479">
            <v>1</v>
          </cell>
          <cell r="CQ479">
            <v>1</v>
          </cell>
          <cell r="CR479">
            <v>1</v>
          </cell>
          <cell r="CS479">
            <v>1</v>
          </cell>
          <cell r="CT479">
            <v>1</v>
          </cell>
          <cell r="CU479">
            <v>1</v>
          </cell>
          <cell r="CV479">
            <v>1</v>
          </cell>
          <cell r="CW479">
            <v>1</v>
          </cell>
          <cell r="CX479">
            <v>1</v>
          </cell>
          <cell r="CY479">
            <v>1</v>
          </cell>
          <cell r="CZ479">
            <v>1</v>
          </cell>
          <cell r="DA479">
            <v>1</v>
          </cell>
          <cell r="DB479">
            <v>1</v>
          </cell>
          <cell r="DC479">
            <v>1</v>
          </cell>
          <cell r="DD479">
            <v>1</v>
          </cell>
          <cell r="DE479">
            <v>1</v>
          </cell>
          <cell r="DF479">
            <v>1</v>
          </cell>
          <cell r="DG479">
            <v>1</v>
          </cell>
          <cell r="DH479">
            <v>1</v>
          </cell>
          <cell r="DI479">
            <v>1</v>
          </cell>
          <cell r="DJ479">
            <v>1</v>
          </cell>
        </row>
        <row r="480">
          <cell r="M480" t="str">
            <v>tonne</v>
          </cell>
          <cell r="N480">
            <v>1</v>
          </cell>
          <cell r="O480">
            <v>1</v>
          </cell>
          <cell r="P480">
            <v>1</v>
          </cell>
          <cell r="Q480">
            <v>1</v>
          </cell>
          <cell r="R480">
            <v>1</v>
          </cell>
          <cell r="S480">
            <v>1</v>
          </cell>
          <cell r="T480">
            <v>1</v>
          </cell>
          <cell r="U480">
            <v>1</v>
          </cell>
          <cell r="V480">
            <v>1</v>
          </cell>
          <cell r="W480">
            <v>1</v>
          </cell>
          <cell r="X480">
            <v>1</v>
          </cell>
          <cell r="Y480">
            <v>1</v>
          </cell>
          <cell r="Z480">
            <v>1</v>
          </cell>
          <cell r="AA480">
            <v>1</v>
          </cell>
          <cell r="AB480">
            <v>1</v>
          </cell>
          <cell r="AC480">
            <v>1</v>
          </cell>
          <cell r="AD480">
            <v>1</v>
          </cell>
          <cell r="AE480">
            <v>1</v>
          </cell>
          <cell r="AF480">
            <v>1</v>
          </cell>
          <cell r="AG480">
            <v>1</v>
          </cell>
          <cell r="AH480">
            <v>1</v>
          </cell>
          <cell r="AI480">
            <v>1</v>
          </cell>
          <cell r="AJ480">
            <v>1</v>
          </cell>
          <cell r="AK480">
            <v>1</v>
          </cell>
          <cell r="AL480">
            <v>1</v>
          </cell>
          <cell r="AM480">
            <v>1</v>
          </cell>
          <cell r="AN480">
            <v>1</v>
          </cell>
          <cell r="AO480">
            <v>1</v>
          </cell>
          <cell r="AP480">
            <v>1</v>
          </cell>
          <cell r="AQ480">
            <v>1</v>
          </cell>
          <cell r="AR480">
            <v>1</v>
          </cell>
          <cell r="AS480">
            <v>1</v>
          </cell>
          <cell r="AT480">
            <v>1</v>
          </cell>
          <cell r="AU480">
            <v>1</v>
          </cell>
          <cell r="AV480">
            <v>1</v>
          </cell>
          <cell r="AW480">
            <v>1</v>
          </cell>
          <cell r="AX480">
            <v>1</v>
          </cell>
          <cell r="AY480">
            <v>1</v>
          </cell>
          <cell r="AZ480">
            <v>1</v>
          </cell>
          <cell r="BA480">
            <v>1</v>
          </cell>
          <cell r="BB480">
            <v>1</v>
          </cell>
          <cell r="BC480">
            <v>1</v>
          </cell>
          <cell r="BD480">
            <v>1</v>
          </cell>
          <cell r="BE480">
            <v>1</v>
          </cell>
          <cell r="BF480">
            <v>1</v>
          </cell>
          <cell r="BG480">
            <v>1</v>
          </cell>
          <cell r="BH480">
            <v>1</v>
          </cell>
          <cell r="BI480">
            <v>1</v>
          </cell>
          <cell r="BJ480">
            <v>1</v>
          </cell>
          <cell r="BK480">
            <v>1</v>
          </cell>
          <cell r="BL480">
            <v>1</v>
          </cell>
          <cell r="BM480">
            <v>1</v>
          </cell>
          <cell r="BN480">
            <v>1</v>
          </cell>
          <cell r="BO480">
            <v>1</v>
          </cell>
          <cell r="BP480">
            <v>1</v>
          </cell>
          <cell r="BQ480">
            <v>1</v>
          </cell>
          <cell r="BR480">
            <v>1</v>
          </cell>
          <cell r="BS480">
            <v>1</v>
          </cell>
          <cell r="BT480">
            <v>1</v>
          </cell>
          <cell r="BU480">
            <v>1</v>
          </cell>
          <cell r="BV480">
            <v>1</v>
          </cell>
          <cell r="BW480">
            <v>1</v>
          </cell>
          <cell r="BX480">
            <v>1</v>
          </cell>
          <cell r="BY480">
            <v>1</v>
          </cell>
          <cell r="BZ480">
            <v>1</v>
          </cell>
          <cell r="CA480">
            <v>1</v>
          </cell>
          <cell r="CB480">
            <v>1</v>
          </cell>
          <cell r="CC480">
            <v>1</v>
          </cell>
          <cell r="CD480">
            <v>1</v>
          </cell>
          <cell r="CE480">
            <v>1</v>
          </cell>
          <cell r="CF480">
            <v>1</v>
          </cell>
          <cell r="CG480">
            <v>1</v>
          </cell>
          <cell r="CH480">
            <v>1</v>
          </cell>
          <cell r="CI480">
            <v>1</v>
          </cell>
          <cell r="CJ480">
            <v>1</v>
          </cell>
          <cell r="CK480">
            <v>1</v>
          </cell>
          <cell r="CL480">
            <v>1</v>
          </cell>
          <cell r="CM480">
            <v>1</v>
          </cell>
          <cell r="CN480">
            <v>1</v>
          </cell>
          <cell r="CO480">
            <v>1</v>
          </cell>
          <cell r="CP480">
            <v>1</v>
          </cell>
          <cell r="CQ480">
            <v>1</v>
          </cell>
          <cell r="CR480">
            <v>1</v>
          </cell>
          <cell r="CS480">
            <v>1</v>
          </cell>
          <cell r="CT480">
            <v>1</v>
          </cell>
          <cell r="CU480">
            <v>1</v>
          </cell>
          <cell r="CV480">
            <v>1</v>
          </cell>
          <cell r="CW480">
            <v>1</v>
          </cell>
          <cell r="CX480">
            <v>1</v>
          </cell>
          <cell r="CY480">
            <v>1</v>
          </cell>
          <cell r="CZ480">
            <v>1</v>
          </cell>
          <cell r="DA480">
            <v>1</v>
          </cell>
          <cell r="DB480">
            <v>1</v>
          </cell>
          <cell r="DC480">
            <v>1</v>
          </cell>
          <cell r="DD480">
            <v>1</v>
          </cell>
          <cell r="DE480">
            <v>1</v>
          </cell>
          <cell r="DF480">
            <v>1</v>
          </cell>
          <cell r="DG480">
            <v>1</v>
          </cell>
          <cell r="DH480">
            <v>1</v>
          </cell>
          <cell r="DI480">
            <v>1</v>
          </cell>
          <cell r="DJ480">
            <v>1</v>
          </cell>
        </row>
        <row r="481">
          <cell r="M481" t="str">
            <v>tonne</v>
          </cell>
          <cell r="N481">
            <v>1</v>
          </cell>
          <cell r="O481">
            <v>1</v>
          </cell>
          <cell r="P481">
            <v>1</v>
          </cell>
          <cell r="Q481">
            <v>1</v>
          </cell>
          <cell r="R481">
            <v>1</v>
          </cell>
          <cell r="S481">
            <v>1</v>
          </cell>
          <cell r="T481">
            <v>1</v>
          </cell>
          <cell r="U481">
            <v>1</v>
          </cell>
          <cell r="V481">
            <v>1</v>
          </cell>
          <cell r="W481">
            <v>1</v>
          </cell>
          <cell r="X481">
            <v>1</v>
          </cell>
          <cell r="Y481">
            <v>1</v>
          </cell>
          <cell r="Z481">
            <v>1</v>
          </cell>
          <cell r="AA481">
            <v>1</v>
          </cell>
          <cell r="AB481">
            <v>1</v>
          </cell>
          <cell r="AC481">
            <v>1</v>
          </cell>
          <cell r="AD481">
            <v>1</v>
          </cell>
          <cell r="AE481">
            <v>1</v>
          </cell>
          <cell r="AF481">
            <v>1</v>
          </cell>
          <cell r="AG481">
            <v>1</v>
          </cell>
          <cell r="AH481">
            <v>1</v>
          </cell>
          <cell r="AI481">
            <v>1</v>
          </cell>
          <cell r="AJ481">
            <v>1</v>
          </cell>
          <cell r="AK481">
            <v>1</v>
          </cell>
          <cell r="AL481">
            <v>1</v>
          </cell>
          <cell r="AM481">
            <v>1</v>
          </cell>
          <cell r="AN481">
            <v>1</v>
          </cell>
          <cell r="AO481">
            <v>1</v>
          </cell>
          <cell r="AP481">
            <v>1</v>
          </cell>
          <cell r="AQ481">
            <v>1</v>
          </cell>
          <cell r="AR481">
            <v>1</v>
          </cell>
          <cell r="AS481">
            <v>1</v>
          </cell>
          <cell r="AT481">
            <v>1</v>
          </cell>
          <cell r="AU481">
            <v>1</v>
          </cell>
          <cell r="AV481">
            <v>1</v>
          </cell>
          <cell r="AW481">
            <v>1</v>
          </cell>
          <cell r="AX481">
            <v>1</v>
          </cell>
          <cell r="AY481">
            <v>1</v>
          </cell>
          <cell r="AZ481">
            <v>1</v>
          </cell>
          <cell r="BA481">
            <v>1</v>
          </cell>
          <cell r="BB481">
            <v>1</v>
          </cell>
          <cell r="BC481">
            <v>1</v>
          </cell>
          <cell r="BD481">
            <v>1</v>
          </cell>
          <cell r="BE481">
            <v>1</v>
          </cell>
          <cell r="BF481">
            <v>1</v>
          </cell>
          <cell r="BG481">
            <v>1</v>
          </cell>
          <cell r="BH481">
            <v>1</v>
          </cell>
          <cell r="BI481">
            <v>1</v>
          </cell>
          <cell r="BJ481">
            <v>1</v>
          </cell>
          <cell r="BK481">
            <v>1</v>
          </cell>
          <cell r="BL481">
            <v>1</v>
          </cell>
          <cell r="BM481">
            <v>1</v>
          </cell>
          <cell r="BN481">
            <v>1</v>
          </cell>
          <cell r="BO481">
            <v>1</v>
          </cell>
          <cell r="BP481">
            <v>1</v>
          </cell>
          <cell r="BQ481">
            <v>1</v>
          </cell>
          <cell r="BR481">
            <v>1</v>
          </cell>
          <cell r="BS481">
            <v>1</v>
          </cell>
          <cell r="BT481">
            <v>1</v>
          </cell>
          <cell r="BU481">
            <v>1</v>
          </cell>
          <cell r="BV481">
            <v>1</v>
          </cell>
          <cell r="BW481">
            <v>1</v>
          </cell>
          <cell r="BX481">
            <v>1</v>
          </cell>
          <cell r="BY481">
            <v>1</v>
          </cell>
          <cell r="BZ481">
            <v>1</v>
          </cell>
          <cell r="CA481">
            <v>1</v>
          </cell>
          <cell r="CB481">
            <v>1</v>
          </cell>
          <cell r="CC481">
            <v>1</v>
          </cell>
          <cell r="CD481">
            <v>1</v>
          </cell>
          <cell r="CE481">
            <v>1</v>
          </cell>
          <cell r="CF481">
            <v>1</v>
          </cell>
          <cell r="CG481">
            <v>1</v>
          </cell>
          <cell r="CH481">
            <v>1</v>
          </cell>
          <cell r="CI481">
            <v>1</v>
          </cell>
          <cell r="CJ481">
            <v>1</v>
          </cell>
          <cell r="CK481">
            <v>1</v>
          </cell>
          <cell r="CL481">
            <v>1</v>
          </cell>
          <cell r="CM481">
            <v>1</v>
          </cell>
          <cell r="CN481">
            <v>1</v>
          </cell>
          <cell r="CO481">
            <v>1</v>
          </cell>
          <cell r="CP481">
            <v>1</v>
          </cell>
          <cell r="CQ481">
            <v>1</v>
          </cell>
          <cell r="CR481">
            <v>1</v>
          </cell>
          <cell r="CS481">
            <v>1</v>
          </cell>
          <cell r="CT481">
            <v>1</v>
          </cell>
          <cell r="CU481">
            <v>1</v>
          </cell>
          <cell r="CV481">
            <v>1</v>
          </cell>
          <cell r="CW481">
            <v>1</v>
          </cell>
          <cell r="CX481">
            <v>1</v>
          </cell>
          <cell r="CY481">
            <v>1</v>
          </cell>
          <cell r="CZ481">
            <v>1</v>
          </cell>
          <cell r="DA481">
            <v>1</v>
          </cell>
          <cell r="DB481">
            <v>1</v>
          </cell>
          <cell r="DC481">
            <v>1</v>
          </cell>
          <cell r="DD481">
            <v>1</v>
          </cell>
          <cell r="DE481">
            <v>1</v>
          </cell>
          <cell r="DF481">
            <v>1</v>
          </cell>
          <cell r="DG481">
            <v>1</v>
          </cell>
          <cell r="DH481">
            <v>1</v>
          </cell>
          <cell r="DI481">
            <v>1</v>
          </cell>
          <cell r="DJ481">
            <v>1</v>
          </cell>
        </row>
        <row r="482">
          <cell r="M482" t="str">
            <v>tonne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</row>
        <row r="483">
          <cell r="M483" t="str">
            <v>tonne</v>
          </cell>
          <cell r="N483">
            <v>1</v>
          </cell>
          <cell r="O483">
            <v>1</v>
          </cell>
          <cell r="P483">
            <v>1</v>
          </cell>
          <cell r="Q483">
            <v>1</v>
          </cell>
          <cell r="R483">
            <v>1</v>
          </cell>
          <cell r="S483">
            <v>1</v>
          </cell>
          <cell r="T483">
            <v>1</v>
          </cell>
          <cell r="U483">
            <v>1</v>
          </cell>
          <cell r="V483">
            <v>1</v>
          </cell>
          <cell r="W483">
            <v>1</v>
          </cell>
          <cell r="X483">
            <v>1</v>
          </cell>
          <cell r="Y483">
            <v>1</v>
          </cell>
          <cell r="Z483">
            <v>1</v>
          </cell>
          <cell r="AA483">
            <v>1</v>
          </cell>
          <cell r="AB483">
            <v>1</v>
          </cell>
          <cell r="AC483">
            <v>1</v>
          </cell>
          <cell r="AD483">
            <v>1</v>
          </cell>
          <cell r="AE483">
            <v>1</v>
          </cell>
          <cell r="AF483">
            <v>1</v>
          </cell>
          <cell r="AG483">
            <v>1</v>
          </cell>
          <cell r="AH483">
            <v>1</v>
          </cell>
          <cell r="AI483">
            <v>1</v>
          </cell>
          <cell r="AJ483">
            <v>1</v>
          </cell>
          <cell r="AK483">
            <v>1</v>
          </cell>
          <cell r="AL483">
            <v>1</v>
          </cell>
          <cell r="AM483">
            <v>1</v>
          </cell>
          <cell r="AN483">
            <v>1</v>
          </cell>
          <cell r="AO483">
            <v>1</v>
          </cell>
          <cell r="AP483">
            <v>1</v>
          </cell>
          <cell r="AQ483">
            <v>1</v>
          </cell>
          <cell r="AR483">
            <v>1</v>
          </cell>
          <cell r="AS483">
            <v>1</v>
          </cell>
          <cell r="AT483">
            <v>1</v>
          </cell>
          <cell r="AU483">
            <v>1</v>
          </cell>
          <cell r="AV483">
            <v>1</v>
          </cell>
          <cell r="AW483">
            <v>1</v>
          </cell>
          <cell r="AX483">
            <v>1</v>
          </cell>
          <cell r="AY483">
            <v>1</v>
          </cell>
          <cell r="AZ483">
            <v>1</v>
          </cell>
          <cell r="BA483">
            <v>1</v>
          </cell>
          <cell r="BB483">
            <v>1</v>
          </cell>
          <cell r="BC483">
            <v>1</v>
          </cell>
          <cell r="BD483">
            <v>1</v>
          </cell>
          <cell r="BE483">
            <v>1</v>
          </cell>
          <cell r="BF483">
            <v>1</v>
          </cell>
          <cell r="BG483">
            <v>1</v>
          </cell>
          <cell r="BH483">
            <v>1</v>
          </cell>
          <cell r="BI483">
            <v>1</v>
          </cell>
          <cell r="BJ483">
            <v>1</v>
          </cell>
          <cell r="BK483">
            <v>1</v>
          </cell>
          <cell r="BL483">
            <v>1</v>
          </cell>
          <cell r="BM483">
            <v>1</v>
          </cell>
          <cell r="BN483">
            <v>1</v>
          </cell>
          <cell r="BO483">
            <v>1</v>
          </cell>
          <cell r="BP483">
            <v>1</v>
          </cell>
          <cell r="BQ483">
            <v>1</v>
          </cell>
          <cell r="BR483">
            <v>1</v>
          </cell>
          <cell r="BS483">
            <v>1</v>
          </cell>
          <cell r="BT483">
            <v>1</v>
          </cell>
          <cell r="BU483">
            <v>1</v>
          </cell>
          <cell r="BV483">
            <v>1</v>
          </cell>
          <cell r="BW483">
            <v>1</v>
          </cell>
          <cell r="BX483">
            <v>1</v>
          </cell>
          <cell r="BY483">
            <v>1</v>
          </cell>
          <cell r="BZ483">
            <v>1</v>
          </cell>
          <cell r="CA483">
            <v>1</v>
          </cell>
          <cell r="CB483">
            <v>1</v>
          </cell>
          <cell r="CC483">
            <v>1</v>
          </cell>
          <cell r="CD483">
            <v>1</v>
          </cell>
          <cell r="CE483">
            <v>1</v>
          </cell>
          <cell r="CF483">
            <v>1</v>
          </cell>
          <cell r="CG483">
            <v>1</v>
          </cell>
          <cell r="CH483">
            <v>1</v>
          </cell>
          <cell r="CI483">
            <v>1</v>
          </cell>
          <cell r="CJ483">
            <v>1</v>
          </cell>
          <cell r="CK483">
            <v>1</v>
          </cell>
          <cell r="CL483">
            <v>1</v>
          </cell>
          <cell r="CM483">
            <v>1</v>
          </cell>
          <cell r="CN483">
            <v>1</v>
          </cell>
          <cell r="CO483">
            <v>1</v>
          </cell>
          <cell r="CP483">
            <v>1</v>
          </cell>
          <cell r="CQ483">
            <v>1</v>
          </cell>
          <cell r="CR483">
            <v>1</v>
          </cell>
          <cell r="CS483">
            <v>1</v>
          </cell>
          <cell r="CT483">
            <v>1</v>
          </cell>
          <cell r="CU483">
            <v>1</v>
          </cell>
          <cell r="CV483">
            <v>1</v>
          </cell>
          <cell r="CW483">
            <v>1</v>
          </cell>
          <cell r="CX483">
            <v>1</v>
          </cell>
          <cell r="CY483">
            <v>1</v>
          </cell>
          <cell r="CZ483">
            <v>1</v>
          </cell>
          <cell r="DA483">
            <v>1</v>
          </cell>
          <cell r="DB483">
            <v>1</v>
          </cell>
          <cell r="DC483">
            <v>1</v>
          </cell>
          <cell r="DD483">
            <v>1</v>
          </cell>
          <cell r="DE483">
            <v>1</v>
          </cell>
          <cell r="DF483">
            <v>1</v>
          </cell>
          <cell r="DG483">
            <v>1</v>
          </cell>
          <cell r="DH483">
            <v>1</v>
          </cell>
          <cell r="DI483">
            <v>1</v>
          </cell>
          <cell r="DJ483">
            <v>1</v>
          </cell>
        </row>
        <row r="484">
          <cell r="M484" t="str">
            <v>tonne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</row>
        <row r="485">
          <cell r="M485" t="str">
            <v>tonne</v>
          </cell>
          <cell r="N485">
            <v>1</v>
          </cell>
          <cell r="O485">
            <v>1</v>
          </cell>
          <cell r="P485">
            <v>1</v>
          </cell>
          <cell r="Q485">
            <v>1</v>
          </cell>
          <cell r="R485">
            <v>1</v>
          </cell>
          <cell r="S485">
            <v>1</v>
          </cell>
          <cell r="T485">
            <v>1</v>
          </cell>
          <cell r="U485">
            <v>1</v>
          </cell>
          <cell r="V485">
            <v>1</v>
          </cell>
          <cell r="W485">
            <v>1</v>
          </cell>
          <cell r="X485">
            <v>1</v>
          </cell>
          <cell r="Y485">
            <v>1</v>
          </cell>
          <cell r="Z485">
            <v>1</v>
          </cell>
          <cell r="AA485">
            <v>1</v>
          </cell>
          <cell r="AB485">
            <v>1</v>
          </cell>
          <cell r="AC485">
            <v>1</v>
          </cell>
          <cell r="AD485">
            <v>1</v>
          </cell>
          <cell r="AE485">
            <v>1</v>
          </cell>
          <cell r="AF485">
            <v>1</v>
          </cell>
          <cell r="AG485">
            <v>1</v>
          </cell>
          <cell r="AH485">
            <v>1</v>
          </cell>
          <cell r="AI485">
            <v>1</v>
          </cell>
          <cell r="AJ485">
            <v>1</v>
          </cell>
          <cell r="AK485">
            <v>1</v>
          </cell>
          <cell r="AL485">
            <v>1</v>
          </cell>
          <cell r="AM485">
            <v>1</v>
          </cell>
          <cell r="AN485">
            <v>1</v>
          </cell>
          <cell r="AO485">
            <v>1</v>
          </cell>
          <cell r="AP485">
            <v>1</v>
          </cell>
          <cell r="AQ485">
            <v>1</v>
          </cell>
          <cell r="AR485">
            <v>1</v>
          </cell>
          <cell r="AS485">
            <v>1</v>
          </cell>
          <cell r="AT485">
            <v>1</v>
          </cell>
          <cell r="AU485">
            <v>1</v>
          </cell>
          <cell r="AV485">
            <v>1</v>
          </cell>
          <cell r="AW485">
            <v>1</v>
          </cell>
          <cell r="AX485">
            <v>1</v>
          </cell>
          <cell r="AY485">
            <v>1</v>
          </cell>
          <cell r="AZ485">
            <v>1</v>
          </cell>
          <cell r="BA485">
            <v>1</v>
          </cell>
          <cell r="BB485">
            <v>1</v>
          </cell>
          <cell r="BC485">
            <v>1</v>
          </cell>
          <cell r="BD485">
            <v>1</v>
          </cell>
          <cell r="BE485">
            <v>1</v>
          </cell>
          <cell r="BF485">
            <v>1</v>
          </cell>
          <cell r="BG485">
            <v>1</v>
          </cell>
          <cell r="BH485">
            <v>1</v>
          </cell>
          <cell r="BI485">
            <v>1</v>
          </cell>
          <cell r="BJ485">
            <v>1</v>
          </cell>
          <cell r="BK485">
            <v>1</v>
          </cell>
          <cell r="BL485">
            <v>1</v>
          </cell>
          <cell r="BM485">
            <v>1</v>
          </cell>
          <cell r="BN485">
            <v>1</v>
          </cell>
          <cell r="BO485">
            <v>1</v>
          </cell>
          <cell r="BP485">
            <v>1</v>
          </cell>
          <cell r="BQ485">
            <v>1</v>
          </cell>
          <cell r="BR485">
            <v>1</v>
          </cell>
          <cell r="BS485">
            <v>1</v>
          </cell>
          <cell r="BT485">
            <v>1</v>
          </cell>
          <cell r="BU485">
            <v>1</v>
          </cell>
          <cell r="BV485">
            <v>1</v>
          </cell>
          <cell r="BW485">
            <v>1</v>
          </cell>
          <cell r="BX485">
            <v>1</v>
          </cell>
          <cell r="BY485">
            <v>1</v>
          </cell>
          <cell r="BZ485">
            <v>1</v>
          </cell>
          <cell r="CA485">
            <v>1</v>
          </cell>
          <cell r="CB485">
            <v>1</v>
          </cell>
          <cell r="CC485">
            <v>1</v>
          </cell>
          <cell r="CD485">
            <v>1</v>
          </cell>
          <cell r="CE485">
            <v>1</v>
          </cell>
          <cell r="CF485">
            <v>1</v>
          </cell>
          <cell r="CG485">
            <v>1</v>
          </cell>
          <cell r="CH485">
            <v>1</v>
          </cell>
          <cell r="CI485">
            <v>1</v>
          </cell>
          <cell r="CJ485">
            <v>1</v>
          </cell>
          <cell r="CK485">
            <v>1</v>
          </cell>
          <cell r="CL485">
            <v>1</v>
          </cell>
          <cell r="CM485">
            <v>1</v>
          </cell>
          <cell r="CN485">
            <v>1</v>
          </cell>
          <cell r="CO485">
            <v>1</v>
          </cell>
          <cell r="CP485">
            <v>1</v>
          </cell>
          <cell r="CQ485">
            <v>1</v>
          </cell>
          <cell r="CR485">
            <v>1</v>
          </cell>
          <cell r="CS485">
            <v>1</v>
          </cell>
          <cell r="CT485">
            <v>1</v>
          </cell>
          <cell r="CU485">
            <v>1</v>
          </cell>
          <cell r="CV485">
            <v>1</v>
          </cell>
          <cell r="CW485">
            <v>1</v>
          </cell>
          <cell r="CX485">
            <v>1</v>
          </cell>
          <cell r="CY485">
            <v>1</v>
          </cell>
          <cell r="CZ485">
            <v>1</v>
          </cell>
          <cell r="DA485">
            <v>1</v>
          </cell>
          <cell r="DB485">
            <v>1</v>
          </cell>
          <cell r="DC485">
            <v>1</v>
          </cell>
          <cell r="DD485">
            <v>1</v>
          </cell>
          <cell r="DE485">
            <v>1</v>
          </cell>
          <cell r="DF485">
            <v>1</v>
          </cell>
          <cell r="DG485">
            <v>1</v>
          </cell>
          <cell r="DH485">
            <v>1</v>
          </cell>
          <cell r="DI485">
            <v>1</v>
          </cell>
          <cell r="DJ485">
            <v>1</v>
          </cell>
        </row>
        <row r="486">
          <cell r="M486" t="str">
            <v>tonne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>
            <v>0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>
            <v>0</v>
          </cell>
          <cell r="DJ486">
            <v>0</v>
          </cell>
        </row>
        <row r="487">
          <cell r="M487" t="str">
            <v>GJ</v>
          </cell>
          <cell r="N487">
            <v>2.5000000000000001E-2</v>
          </cell>
          <cell r="O487">
            <v>2.5000000000000001E-2</v>
          </cell>
          <cell r="P487">
            <v>2.5000000000000001E-2</v>
          </cell>
          <cell r="Q487">
            <v>2.5000000000000001E-2</v>
          </cell>
          <cell r="R487">
            <v>2.5000000000000001E-2</v>
          </cell>
          <cell r="S487">
            <v>2.5000000000000001E-2</v>
          </cell>
          <cell r="T487">
            <v>2.5000000000000001E-2</v>
          </cell>
          <cell r="U487">
            <v>2.5000000000000001E-2</v>
          </cell>
          <cell r="V487">
            <v>2.5000000000000001E-2</v>
          </cell>
          <cell r="W487">
            <v>2.5000000000000001E-2</v>
          </cell>
          <cell r="X487">
            <v>2.5000000000000001E-2</v>
          </cell>
          <cell r="Y487">
            <v>2.5000000000000001E-2</v>
          </cell>
          <cell r="Z487">
            <v>2.5000000000000001E-2</v>
          </cell>
          <cell r="AA487">
            <v>2.5000000000000001E-2</v>
          </cell>
          <cell r="AB487">
            <v>2.5000000000000001E-2</v>
          </cell>
          <cell r="AC487">
            <v>2.5000000000000001E-2</v>
          </cell>
          <cell r="AD487">
            <v>2.5000000000000001E-2</v>
          </cell>
          <cell r="AE487">
            <v>2.5000000000000001E-2</v>
          </cell>
          <cell r="AF487">
            <v>2.5000000000000001E-2</v>
          </cell>
          <cell r="AG487">
            <v>2.5000000000000001E-2</v>
          </cell>
          <cell r="AH487">
            <v>2.5000000000000001E-2</v>
          </cell>
          <cell r="AI487">
            <v>2.5000000000000001E-2</v>
          </cell>
          <cell r="AJ487">
            <v>2.5000000000000001E-2</v>
          </cell>
          <cell r="AK487">
            <v>2.5000000000000001E-2</v>
          </cell>
          <cell r="AL487">
            <v>2.5000000000000001E-2</v>
          </cell>
          <cell r="AM487">
            <v>2.5000000000000001E-2</v>
          </cell>
          <cell r="AN487">
            <v>2.5000000000000001E-2</v>
          </cell>
          <cell r="AO487">
            <v>2.5000000000000001E-2</v>
          </cell>
          <cell r="AP487">
            <v>2.5000000000000001E-2</v>
          </cell>
          <cell r="AQ487">
            <v>2.5000000000000001E-2</v>
          </cell>
          <cell r="AR487">
            <v>2.5000000000000001E-2</v>
          </cell>
          <cell r="AS487">
            <v>2.5000000000000001E-2</v>
          </cell>
          <cell r="AT487">
            <v>2.5000000000000001E-2</v>
          </cell>
          <cell r="AU487">
            <v>2.5000000000000001E-2</v>
          </cell>
          <cell r="AV487">
            <v>2.5000000000000001E-2</v>
          </cell>
          <cell r="AW487">
            <v>2.5000000000000001E-2</v>
          </cell>
          <cell r="AX487">
            <v>2.5000000000000001E-2</v>
          </cell>
          <cell r="AY487">
            <v>2.5000000000000001E-2</v>
          </cell>
          <cell r="AZ487">
            <v>2.5000000000000001E-2</v>
          </cell>
          <cell r="BA487">
            <v>2.5000000000000001E-2</v>
          </cell>
          <cell r="BB487">
            <v>2.5000000000000001E-2</v>
          </cell>
          <cell r="BC487">
            <v>2.5000000000000001E-2</v>
          </cell>
          <cell r="BD487">
            <v>2.5000000000000001E-2</v>
          </cell>
          <cell r="BE487">
            <v>2.5000000000000001E-2</v>
          </cell>
          <cell r="BF487">
            <v>2.5000000000000001E-2</v>
          </cell>
          <cell r="BG487">
            <v>2.5000000000000001E-2</v>
          </cell>
          <cell r="BH487">
            <v>2.5000000000000001E-2</v>
          </cell>
          <cell r="BI487">
            <v>2.5000000000000001E-2</v>
          </cell>
          <cell r="BJ487">
            <v>2.5000000000000001E-2</v>
          </cell>
          <cell r="BK487">
            <v>2.5000000000000001E-2</v>
          </cell>
          <cell r="BL487">
            <v>2.5000000000000001E-2</v>
          </cell>
          <cell r="BM487">
            <v>2.5000000000000001E-2</v>
          </cell>
          <cell r="BN487">
            <v>2.5000000000000001E-2</v>
          </cell>
          <cell r="BO487">
            <v>2.5000000000000001E-2</v>
          </cell>
          <cell r="BP487">
            <v>2.5000000000000001E-2</v>
          </cell>
          <cell r="BQ487">
            <v>2.5000000000000001E-2</v>
          </cell>
          <cell r="BR487">
            <v>2.5000000000000001E-2</v>
          </cell>
          <cell r="BS487">
            <v>2.5000000000000001E-2</v>
          </cell>
          <cell r="BT487">
            <v>2.5000000000000001E-2</v>
          </cell>
          <cell r="BU487">
            <v>2.5000000000000001E-2</v>
          </cell>
          <cell r="BV487">
            <v>2.5000000000000001E-2</v>
          </cell>
          <cell r="BW487">
            <v>2.5000000000000001E-2</v>
          </cell>
          <cell r="BX487">
            <v>2.5000000000000001E-2</v>
          </cell>
          <cell r="BY487">
            <v>2.5000000000000001E-2</v>
          </cell>
          <cell r="BZ487">
            <v>2.5000000000000001E-2</v>
          </cell>
          <cell r="CA487">
            <v>2.5000000000000001E-2</v>
          </cell>
          <cell r="CB487">
            <v>2.5000000000000001E-2</v>
          </cell>
          <cell r="CC487">
            <v>2.5000000000000001E-2</v>
          </cell>
          <cell r="CD487">
            <v>2.5000000000000001E-2</v>
          </cell>
          <cell r="CE487">
            <v>2.5000000000000001E-2</v>
          </cell>
          <cell r="CF487">
            <v>2.5000000000000001E-2</v>
          </cell>
          <cell r="CG487">
            <v>2.5000000000000001E-2</v>
          </cell>
          <cell r="CH487">
            <v>2.5000000000000001E-2</v>
          </cell>
          <cell r="CI487">
            <v>2.5000000000000001E-2</v>
          </cell>
          <cell r="CJ487">
            <v>2.5000000000000001E-2</v>
          </cell>
          <cell r="CK487">
            <v>2.5000000000000001E-2</v>
          </cell>
          <cell r="CL487">
            <v>2.5000000000000001E-2</v>
          </cell>
          <cell r="CM487">
            <v>2.5000000000000001E-2</v>
          </cell>
          <cell r="CN487">
            <v>2.5000000000000001E-2</v>
          </cell>
          <cell r="CO487">
            <v>2.5000000000000001E-2</v>
          </cell>
          <cell r="CP487">
            <v>2.5000000000000001E-2</v>
          </cell>
          <cell r="CQ487">
            <v>2.5000000000000001E-2</v>
          </cell>
          <cell r="CR487">
            <v>2.5000000000000001E-2</v>
          </cell>
          <cell r="CS487">
            <v>2.5000000000000001E-2</v>
          </cell>
          <cell r="CT487">
            <v>2.5000000000000001E-2</v>
          </cell>
          <cell r="CU487">
            <v>2.5000000000000001E-2</v>
          </cell>
          <cell r="CV487">
            <v>2.5000000000000001E-2</v>
          </cell>
          <cell r="CW487">
            <v>2.5000000000000001E-2</v>
          </cell>
          <cell r="CX487">
            <v>2.5000000000000001E-2</v>
          </cell>
          <cell r="CY487">
            <v>2.5000000000000001E-2</v>
          </cell>
          <cell r="CZ487">
            <v>2.5000000000000001E-2</v>
          </cell>
          <cell r="DA487">
            <v>2.5000000000000001E-2</v>
          </cell>
          <cell r="DB487">
            <v>2.5000000000000001E-2</v>
          </cell>
          <cell r="DC487">
            <v>2.5000000000000001E-2</v>
          </cell>
          <cell r="DD487">
            <v>2.5000000000000001E-2</v>
          </cell>
          <cell r="DE487">
            <v>2.5000000000000001E-2</v>
          </cell>
          <cell r="DF487">
            <v>2.5000000000000001E-2</v>
          </cell>
          <cell r="DG487">
            <v>2.5000000000000001E-2</v>
          </cell>
          <cell r="DH487">
            <v>2.5000000000000001E-2</v>
          </cell>
          <cell r="DI487">
            <v>2.5000000000000001E-2</v>
          </cell>
          <cell r="DJ487">
            <v>2.5000000000000001E-2</v>
          </cell>
        </row>
        <row r="488">
          <cell r="M488" t="str">
            <v>GJ</v>
          </cell>
          <cell r="N488">
            <v>0.01</v>
          </cell>
          <cell r="O488">
            <v>0.01</v>
          </cell>
          <cell r="P488">
            <v>0.01</v>
          </cell>
          <cell r="Q488">
            <v>0.01</v>
          </cell>
          <cell r="R488">
            <v>0.01</v>
          </cell>
          <cell r="S488">
            <v>0.01</v>
          </cell>
          <cell r="T488">
            <v>0.01</v>
          </cell>
          <cell r="U488">
            <v>0.01</v>
          </cell>
          <cell r="V488">
            <v>0.01</v>
          </cell>
          <cell r="W488">
            <v>0.01</v>
          </cell>
          <cell r="X488">
            <v>0.01</v>
          </cell>
          <cell r="Y488">
            <v>0.01</v>
          </cell>
          <cell r="Z488">
            <v>0.01</v>
          </cell>
          <cell r="AA488">
            <v>0.01</v>
          </cell>
          <cell r="AB488">
            <v>0.01</v>
          </cell>
          <cell r="AC488">
            <v>0.01</v>
          </cell>
          <cell r="AD488">
            <v>0.01</v>
          </cell>
          <cell r="AE488">
            <v>0.01</v>
          </cell>
          <cell r="AF488">
            <v>0.01</v>
          </cell>
          <cell r="AG488">
            <v>0.01</v>
          </cell>
          <cell r="AH488">
            <v>0.01</v>
          </cell>
          <cell r="AI488">
            <v>0.01</v>
          </cell>
          <cell r="AJ488">
            <v>0.01</v>
          </cell>
          <cell r="AK488">
            <v>0.01</v>
          </cell>
          <cell r="AL488">
            <v>0.01</v>
          </cell>
          <cell r="AM488">
            <v>0.01</v>
          </cell>
          <cell r="AN488">
            <v>0.01</v>
          </cell>
          <cell r="AO488">
            <v>0.01</v>
          </cell>
          <cell r="AP488">
            <v>0.01</v>
          </cell>
          <cell r="AQ488">
            <v>0.01</v>
          </cell>
          <cell r="AR488">
            <v>0.01</v>
          </cell>
          <cell r="AS488">
            <v>0.01</v>
          </cell>
          <cell r="AT488">
            <v>0.01</v>
          </cell>
          <cell r="AU488">
            <v>0.01</v>
          </cell>
          <cell r="AV488">
            <v>0.01</v>
          </cell>
          <cell r="AW488">
            <v>0.01</v>
          </cell>
          <cell r="AX488">
            <v>0.01</v>
          </cell>
          <cell r="AY488">
            <v>0.01</v>
          </cell>
          <cell r="AZ488">
            <v>0.01</v>
          </cell>
          <cell r="BA488">
            <v>0.01</v>
          </cell>
          <cell r="BB488">
            <v>0.01</v>
          </cell>
          <cell r="BC488">
            <v>0.01</v>
          </cell>
          <cell r="BD488">
            <v>0.01</v>
          </cell>
          <cell r="BE488">
            <v>0.01</v>
          </cell>
          <cell r="BF488">
            <v>0.01</v>
          </cell>
          <cell r="BG488">
            <v>0.01</v>
          </cell>
          <cell r="BH488">
            <v>0.01</v>
          </cell>
          <cell r="BI488">
            <v>0.01</v>
          </cell>
          <cell r="BJ488">
            <v>0.01</v>
          </cell>
          <cell r="BK488">
            <v>0.01</v>
          </cell>
          <cell r="BL488">
            <v>0.01</v>
          </cell>
          <cell r="BM488">
            <v>0.01</v>
          </cell>
          <cell r="BN488">
            <v>0.01</v>
          </cell>
          <cell r="BO488">
            <v>0.01</v>
          </cell>
          <cell r="BP488">
            <v>0.01</v>
          </cell>
          <cell r="BQ488">
            <v>0.01</v>
          </cell>
          <cell r="BR488">
            <v>0.01</v>
          </cell>
          <cell r="BS488">
            <v>0.01</v>
          </cell>
          <cell r="BT488">
            <v>0.01</v>
          </cell>
          <cell r="BU488">
            <v>0.01</v>
          </cell>
          <cell r="BV488">
            <v>0.01</v>
          </cell>
          <cell r="BW488">
            <v>0.01</v>
          </cell>
          <cell r="BX488">
            <v>0.01</v>
          </cell>
          <cell r="BY488">
            <v>0.01</v>
          </cell>
          <cell r="BZ488">
            <v>0.01</v>
          </cell>
          <cell r="CA488">
            <v>0.01</v>
          </cell>
          <cell r="CB488">
            <v>0.01</v>
          </cell>
          <cell r="CC488">
            <v>0.01</v>
          </cell>
          <cell r="CD488">
            <v>0.01</v>
          </cell>
          <cell r="CE488">
            <v>0.01</v>
          </cell>
          <cell r="CF488">
            <v>0.01</v>
          </cell>
          <cell r="CG488">
            <v>0.01</v>
          </cell>
          <cell r="CH488">
            <v>0.01</v>
          </cell>
          <cell r="CI488">
            <v>0.01</v>
          </cell>
          <cell r="CJ488">
            <v>0.01</v>
          </cell>
          <cell r="CK488">
            <v>0.01</v>
          </cell>
          <cell r="CL488">
            <v>0.01</v>
          </cell>
          <cell r="CM488">
            <v>0.01</v>
          </cell>
          <cell r="CN488">
            <v>0.01</v>
          </cell>
          <cell r="CO488">
            <v>0.01</v>
          </cell>
          <cell r="CP488">
            <v>0.01</v>
          </cell>
          <cell r="CQ488">
            <v>0.01</v>
          </cell>
          <cell r="CR488">
            <v>0.01</v>
          </cell>
          <cell r="CS488">
            <v>0.01</v>
          </cell>
          <cell r="CT488">
            <v>0.01</v>
          </cell>
          <cell r="CU488">
            <v>0.01</v>
          </cell>
          <cell r="CV488">
            <v>0.01</v>
          </cell>
          <cell r="CW488">
            <v>0.01</v>
          </cell>
          <cell r="CX488">
            <v>0.01</v>
          </cell>
          <cell r="CY488">
            <v>0.01</v>
          </cell>
          <cell r="CZ488">
            <v>0.01</v>
          </cell>
          <cell r="DA488">
            <v>0.01</v>
          </cell>
          <cell r="DB488">
            <v>0.01</v>
          </cell>
          <cell r="DC488">
            <v>0.01</v>
          </cell>
          <cell r="DD488">
            <v>0.01</v>
          </cell>
          <cell r="DE488">
            <v>0.01</v>
          </cell>
          <cell r="DF488">
            <v>0.01</v>
          </cell>
          <cell r="DG488">
            <v>0.01</v>
          </cell>
          <cell r="DH488">
            <v>0.01</v>
          </cell>
          <cell r="DI488">
            <v>0.01</v>
          </cell>
          <cell r="DJ488">
            <v>0.01</v>
          </cell>
        </row>
        <row r="489">
          <cell r="M489" t="str">
            <v>tonne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</row>
        <row r="490">
          <cell r="M490" t="str">
            <v>tonne</v>
          </cell>
          <cell r="N490">
            <v>1</v>
          </cell>
          <cell r="O490">
            <v>1</v>
          </cell>
          <cell r="P490">
            <v>1</v>
          </cell>
          <cell r="Q490">
            <v>1</v>
          </cell>
          <cell r="R490">
            <v>1</v>
          </cell>
          <cell r="S490">
            <v>1</v>
          </cell>
          <cell r="T490">
            <v>1</v>
          </cell>
          <cell r="U490">
            <v>1</v>
          </cell>
          <cell r="V490">
            <v>1</v>
          </cell>
          <cell r="W490">
            <v>1</v>
          </cell>
          <cell r="X490">
            <v>1</v>
          </cell>
          <cell r="Y490">
            <v>1</v>
          </cell>
          <cell r="Z490">
            <v>1</v>
          </cell>
          <cell r="AA490">
            <v>1</v>
          </cell>
          <cell r="AB490">
            <v>1</v>
          </cell>
          <cell r="AC490">
            <v>1</v>
          </cell>
          <cell r="AD490">
            <v>1</v>
          </cell>
          <cell r="AE490">
            <v>1</v>
          </cell>
          <cell r="AF490">
            <v>1</v>
          </cell>
          <cell r="AG490">
            <v>1</v>
          </cell>
          <cell r="AH490">
            <v>1</v>
          </cell>
          <cell r="AI490">
            <v>1</v>
          </cell>
          <cell r="AJ490">
            <v>1</v>
          </cell>
          <cell r="AK490">
            <v>1</v>
          </cell>
          <cell r="AL490">
            <v>1</v>
          </cell>
          <cell r="AM490">
            <v>1</v>
          </cell>
          <cell r="AN490">
            <v>1</v>
          </cell>
          <cell r="AO490">
            <v>1</v>
          </cell>
          <cell r="AP490">
            <v>1</v>
          </cell>
          <cell r="AQ490">
            <v>1</v>
          </cell>
          <cell r="AR490">
            <v>1</v>
          </cell>
          <cell r="AS490">
            <v>1</v>
          </cell>
          <cell r="AT490">
            <v>1</v>
          </cell>
          <cell r="AU490">
            <v>1</v>
          </cell>
          <cell r="AV490">
            <v>1</v>
          </cell>
          <cell r="AW490">
            <v>1</v>
          </cell>
          <cell r="AX490">
            <v>1</v>
          </cell>
          <cell r="AY490">
            <v>1</v>
          </cell>
          <cell r="AZ490">
            <v>1</v>
          </cell>
          <cell r="BA490">
            <v>1</v>
          </cell>
          <cell r="BB490">
            <v>1</v>
          </cell>
          <cell r="BC490">
            <v>1</v>
          </cell>
          <cell r="BD490">
            <v>1</v>
          </cell>
          <cell r="BE490">
            <v>1</v>
          </cell>
          <cell r="BF490">
            <v>1</v>
          </cell>
          <cell r="BG490">
            <v>1</v>
          </cell>
          <cell r="BH490">
            <v>1</v>
          </cell>
          <cell r="BI490">
            <v>1</v>
          </cell>
          <cell r="BJ490">
            <v>1</v>
          </cell>
          <cell r="BK490">
            <v>1</v>
          </cell>
          <cell r="BL490">
            <v>1</v>
          </cell>
          <cell r="BM490">
            <v>1</v>
          </cell>
          <cell r="BN490">
            <v>1</v>
          </cell>
          <cell r="BO490">
            <v>1</v>
          </cell>
          <cell r="BP490">
            <v>1</v>
          </cell>
          <cell r="BQ490">
            <v>1</v>
          </cell>
          <cell r="BR490">
            <v>1</v>
          </cell>
          <cell r="BS490">
            <v>1</v>
          </cell>
          <cell r="BT490">
            <v>1</v>
          </cell>
          <cell r="BU490">
            <v>1</v>
          </cell>
          <cell r="BV490">
            <v>1</v>
          </cell>
          <cell r="BW490">
            <v>1</v>
          </cell>
          <cell r="BX490">
            <v>1</v>
          </cell>
          <cell r="BY490">
            <v>1</v>
          </cell>
          <cell r="BZ490">
            <v>1</v>
          </cell>
          <cell r="CA490">
            <v>1</v>
          </cell>
          <cell r="CB490">
            <v>1</v>
          </cell>
          <cell r="CC490">
            <v>1</v>
          </cell>
          <cell r="CD490">
            <v>1</v>
          </cell>
          <cell r="CE490">
            <v>1</v>
          </cell>
          <cell r="CF490">
            <v>1</v>
          </cell>
          <cell r="CG490">
            <v>1</v>
          </cell>
          <cell r="CH490">
            <v>1</v>
          </cell>
          <cell r="CI490">
            <v>1</v>
          </cell>
          <cell r="CJ490">
            <v>1</v>
          </cell>
          <cell r="CK490">
            <v>1</v>
          </cell>
          <cell r="CL490">
            <v>1</v>
          </cell>
          <cell r="CM490">
            <v>1</v>
          </cell>
          <cell r="CN490">
            <v>1</v>
          </cell>
          <cell r="CO490">
            <v>1</v>
          </cell>
          <cell r="CP490">
            <v>1</v>
          </cell>
          <cell r="CQ490">
            <v>1</v>
          </cell>
          <cell r="CR490">
            <v>1</v>
          </cell>
          <cell r="CS490">
            <v>1</v>
          </cell>
          <cell r="CT490">
            <v>1</v>
          </cell>
          <cell r="CU490">
            <v>1</v>
          </cell>
          <cell r="CV490">
            <v>1</v>
          </cell>
          <cell r="CW490">
            <v>1</v>
          </cell>
          <cell r="CX490">
            <v>1</v>
          </cell>
          <cell r="CY490">
            <v>1</v>
          </cell>
          <cell r="CZ490">
            <v>1</v>
          </cell>
          <cell r="DA490">
            <v>1</v>
          </cell>
          <cell r="DB490">
            <v>1</v>
          </cell>
          <cell r="DC490">
            <v>1</v>
          </cell>
          <cell r="DD490">
            <v>1</v>
          </cell>
          <cell r="DE490">
            <v>1</v>
          </cell>
          <cell r="DF490">
            <v>1</v>
          </cell>
          <cell r="DG490">
            <v>1</v>
          </cell>
          <cell r="DH490">
            <v>1</v>
          </cell>
          <cell r="DI490">
            <v>1</v>
          </cell>
          <cell r="DJ490">
            <v>1</v>
          </cell>
        </row>
        <row r="491">
          <cell r="M491" t="str">
            <v>tonne</v>
          </cell>
          <cell r="N491">
            <v>1</v>
          </cell>
          <cell r="O491">
            <v>1</v>
          </cell>
          <cell r="P491">
            <v>1</v>
          </cell>
          <cell r="Q491">
            <v>1</v>
          </cell>
          <cell r="R491">
            <v>1</v>
          </cell>
          <cell r="S491">
            <v>1</v>
          </cell>
          <cell r="T491">
            <v>1</v>
          </cell>
          <cell r="U491">
            <v>1</v>
          </cell>
          <cell r="V491">
            <v>1</v>
          </cell>
          <cell r="W491">
            <v>1</v>
          </cell>
          <cell r="X491">
            <v>1</v>
          </cell>
          <cell r="Y491">
            <v>1</v>
          </cell>
          <cell r="Z491">
            <v>1</v>
          </cell>
          <cell r="AA491">
            <v>1</v>
          </cell>
          <cell r="AB491">
            <v>1</v>
          </cell>
          <cell r="AC491">
            <v>1</v>
          </cell>
          <cell r="AD491">
            <v>1</v>
          </cell>
          <cell r="AE491">
            <v>1</v>
          </cell>
          <cell r="AF491">
            <v>1</v>
          </cell>
          <cell r="AG491">
            <v>1</v>
          </cell>
          <cell r="AH491">
            <v>1</v>
          </cell>
          <cell r="AI491">
            <v>1</v>
          </cell>
          <cell r="AJ491">
            <v>1</v>
          </cell>
          <cell r="AK491">
            <v>1</v>
          </cell>
          <cell r="AL491">
            <v>1</v>
          </cell>
          <cell r="AM491">
            <v>1</v>
          </cell>
          <cell r="AN491">
            <v>1</v>
          </cell>
          <cell r="AO491">
            <v>1</v>
          </cell>
          <cell r="AP491">
            <v>1</v>
          </cell>
          <cell r="AQ491">
            <v>1</v>
          </cell>
          <cell r="AR491">
            <v>1</v>
          </cell>
          <cell r="AS491">
            <v>1</v>
          </cell>
          <cell r="AT491">
            <v>1</v>
          </cell>
          <cell r="AU491">
            <v>1</v>
          </cell>
          <cell r="AV491">
            <v>1</v>
          </cell>
          <cell r="AW491">
            <v>1</v>
          </cell>
          <cell r="AX491">
            <v>1</v>
          </cell>
          <cell r="AY491">
            <v>1</v>
          </cell>
          <cell r="AZ491">
            <v>1</v>
          </cell>
          <cell r="BA491">
            <v>1</v>
          </cell>
          <cell r="BB491">
            <v>1</v>
          </cell>
          <cell r="BC491">
            <v>1</v>
          </cell>
          <cell r="BD491">
            <v>1</v>
          </cell>
          <cell r="BE491">
            <v>1</v>
          </cell>
          <cell r="BF491">
            <v>1</v>
          </cell>
          <cell r="BG491">
            <v>1</v>
          </cell>
          <cell r="BH491">
            <v>1</v>
          </cell>
          <cell r="BI491">
            <v>1</v>
          </cell>
          <cell r="BJ491">
            <v>1</v>
          </cell>
          <cell r="BK491">
            <v>1</v>
          </cell>
          <cell r="BL491">
            <v>1</v>
          </cell>
          <cell r="BM491">
            <v>1</v>
          </cell>
          <cell r="BN491">
            <v>1</v>
          </cell>
          <cell r="BO491">
            <v>1</v>
          </cell>
          <cell r="BP491">
            <v>1</v>
          </cell>
          <cell r="BQ491">
            <v>1</v>
          </cell>
          <cell r="BR491">
            <v>1</v>
          </cell>
          <cell r="BS491">
            <v>1</v>
          </cell>
          <cell r="BT491">
            <v>1</v>
          </cell>
          <cell r="BU491">
            <v>1</v>
          </cell>
          <cell r="BV491">
            <v>1</v>
          </cell>
          <cell r="BW491">
            <v>1</v>
          </cell>
          <cell r="BX491">
            <v>1</v>
          </cell>
          <cell r="BY491">
            <v>1</v>
          </cell>
          <cell r="BZ491">
            <v>1</v>
          </cell>
          <cell r="CA491">
            <v>1</v>
          </cell>
          <cell r="CB491">
            <v>1</v>
          </cell>
          <cell r="CC491">
            <v>1</v>
          </cell>
          <cell r="CD491">
            <v>1</v>
          </cell>
          <cell r="CE491">
            <v>1</v>
          </cell>
          <cell r="CF491">
            <v>1</v>
          </cell>
          <cell r="CG491">
            <v>1</v>
          </cell>
          <cell r="CH491">
            <v>1</v>
          </cell>
          <cell r="CI491">
            <v>1</v>
          </cell>
          <cell r="CJ491">
            <v>1</v>
          </cell>
          <cell r="CK491">
            <v>1</v>
          </cell>
          <cell r="CL491">
            <v>1</v>
          </cell>
          <cell r="CM491">
            <v>1</v>
          </cell>
          <cell r="CN491">
            <v>1</v>
          </cell>
          <cell r="CO491">
            <v>1</v>
          </cell>
          <cell r="CP491">
            <v>1</v>
          </cell>
          <cell r="CQ491">
            <v>1</v>
          </cell>
          <cell r="CR491">
            <v>1</v>
          </cell>
          <cell r="CS491">
            <v>1</v>
          </cell>
          <cell r="CT491">
            <v>1</v>
          </cell>
          <cell r="CU491">
            <v>1</v>
          </cell>
          <cell r="CV491">
            <v>1</v>
          </cell>
          <cell r="CW491">
            <v>1</v>
          </cell>
          <cell r="CX491">
            <v>1</v>
          </cell>
          <cell r="CY491">
            <v>1</v>
          </cell>
          <cell r="CZ491">
            <v>1</v>
          </cell>
          <cell r="DA491">
            <v>1</v>
          </cell>
          <cell r="DB491">
            <v>1</v>
          </cell>
          <cell r="DC491">
            <v>1</v>
          </cell>
          <cell r="DD491">
            <v>1</v>
          </cell>
          <cell r="DE491">
            <v>1</v>
          </cell>
          <cell r="DF491">
            <v>1</v>
          </cell>
          <cell r="DG491">
            <v>1</v>
          </cell>
          <cell r="DH491">
            <v>1</v>
          </cell>
          <cell r="DI491">
            <v>1</v>
          </cell>
          <cell r="DJ491">
            <v>1</v>
          </cell>
        </row>
        <row r="492">
          <cell r="M492" t="str">
            <v>tonne</v>
          </cell>
          <cell r="N492">
            <v>1</v>
          </cell>
          <cell r="O492">
            <v>1</v>
          </cell>
          <cell r="P492">
            <v>1</v>
          </cell>
          <cell r="Q492">
            <v>1</v>
          </cell>
          <cell r="R492">
            <v>1</v>
          </cell>
          <cell r="S492">
            <v>1</v>
          </cell>
          <cell r="T492">
            <v>1</v>
          </cell>
          <cell r="U492">
            <v>1</v>
          </cell>
          <cell r="V492">
            <v>1</v>
          </cell>
          <cell r="W492">
            <v>1</v>
          </cell>
          <cell r="X492">
            <v>1</v>
          </cell>
          <cell r="Y492">
            <v>1</v>
          </cell>
          <cell r="Z492">
            <v>1</v>
          </cell>
          <cell r="AA492">
            <v>1</v>
          </cell>
          <cell r="AB492">
            <v>1</v>
          </cell>
          <cell r="AC492">
            <v>1</v>
          </cell>
          <cell r="AD492">
            <v>1</v>
          </cell>
          <cell r="AE492">
            <v>1</v>
          </cell>
          <cell r="AF492">
            <v>1</v>
          </cell>
          <cell r="AG492">
            <v>1</v>
          </cell>
          <cell r="AH492">
            <v>1</v>
          </cell>
          <cell r="AI492">
            <v>1</v>
          </cell>
          <cell r="AJ492">
            <v>1</v>
          </cell>
          <cell r="AK492">
            <v>1</v>
          </cell>
          <cell r="AL492">
            <v>1</v>
          </cell>
          <cell r="AM492">
            <v>1</v>
          </cell>
          <cell r="AN492">
            <v>1</v>
          </cell>
          <cell r="AO492">
            <v>1</v>
          </cell>
          <cell r="AP492">
            <v>1</v>
          </cell>
          <cell r="AQ492">
            <v>1</v>
          </cell>
          <cell r="AR492">
            <v>1</v>
          </cell>
          <cell r="AS492">
            <v>1</v>
          </cell>
          <cell r="AT492">
            <v>1</v>
          </cell>
          <cell r="AU492">
            <v>1</v>
          </cell>
          <cell r="AV492">
            <v>1</v>
          </cell>
          <cell r="AW492">
            <v>1</v>
          </cell>
          <cell r="AX492">
            <v>1</v>
          </cell>
          <cell r="AY492">
            <v>1</v>
          </cell>
          <cell r="AZ492">
            <v>1</v>
          </cell>
          <cell r="BA492">
            <v>1</v>
          </cell>
          <cell r="BB492">
            <v>1</v>
          </cell>
          <cell r="BC492">
            <v>1</v>
          </cell>
          <cell r="BD492">
            <v>1</v>
          </cell>
          <cell r="BE492">
            <v>1</v>
          </cell>
          <cell r="BF492">
            <v>1</v>
          </cell>
          <cell r="BG492">
            <v>1</v>
          </cell>
          <cell r="BH492">
            <v>1</v>
          </cell>
          <cell r="BI492">
            <v>1</v>
          </cell>
          <cell r="BJ492">
            <v>1</v>
          </cell>
          <cell r="BK492">
            <v>1</v>
          </cell>
          <cell r="BL492">
            <v>1</v>
          </cell>
          <cell r="BM492">
            <v>1</v>
          </cell>
          <cell r="BN492">
            <v>1</v>
          </cell>
          <cell r="BO492">
            <v>1</v>
          </cell>
          <cell r="BP492">
            <v>1</v>
          </cell>
          <cell r="BQ492">
            <v>1</v>
          </cell>
          <cell r="BR492">
            <v>1</v>
          </cell>
          <cell r="BS492">
            <v>1</v>
          </cell>
          <cell r="BT492">
            <v>1</v>
          </cell>
          <cell r="BU492">
            <v>1</v>
          </cell>
          <cell r="BV492">
            <v>1</v>
          </cell>
          <cell r="BW492">
            <v>1</v>
          </cell>
          <cell r="BX492">
            <v>1</v>
          </cell>
          <cell r="BY492">
            <v>1</v>
          </cell>
          <cell r="BZ492">
            <v>1</v>
          </cell>
          <cell r="CA492">
            <v>1</v>
          </cell>
          <cell r="CB492">
            <v>1</v>
          </cell>
          <cell r="CC492">
            <v>1</v>
          </cell>
          <cell r="CD492">
            <v>1</v>
          </cell>
          <cell r="CE492">
            <v>1</v>
          </cell>
          <cell r="CF492">
            <v>1</v>
          </cell>
          <cell r="CG492">
            <v>1</v>
          </cell>
          <cell r="CH492">
            <v>1</v>
          </cell>
          <cell r="CI492">
            <v>1</v>
          </cell>
          <cell r="CJ492">
            <v>1</v>
          </cell>
          <cell r="CK492">
            <v>1</v>
          </cell>
          <cell r="CL492">
            <v>1</v>
          </cell>
          <cell r="CM492">
            <v>1</v>
          </cell>
          <cell r="CN492">
            <v>1</v>
          </cell>
          <cell r="CO492">
            <v>1</v>
          </cell>
          <cell r="CP492">
            <v>1</v>
          </cell>
          <cell r="CQ492">
            <v>1</v>
          </cell>
          <cell r="CR492">
            <v>1</v>
          </cell>
          <cell r="CS492">
            <v>1</v>
          </cell>
          <cell r="CT492">
            <v>1</v>
          </cell>
          <cell r="CU492">
            <v>1</v>
          </cell>
          <cell r="CV492">
            <v>1</v>
          </cell>
          <cell r="CW492">
            <v>1</v>
          </cell>
          <cell r="CX492">
            <v>1</v>
          </cell>
          <cell r="CY492">
            <v>1</v>
          </cell>
          <cell r="CZ492">
            <v>1</v>
          </cell>
          <cell r="DA492">
            <v>1</v>
          </cell>
          <cell r="DB492">
            <v>1</v>
          </cell>
          <cell r="DC492">
            <v>1</v>
          </cell>
          <cell r="DD492">
            <v>1</v>
          </cell>
          <cell r="DE492">
            <v>1</v>
          </cell>
          <cell r="DF492">
            <v>1</v>
          </cell>
          <cell r="DG492">
            <v>1</v>
          </cell>
          <cell r="DH492">
            <v>1</v>
          </cell>
          <cell r="DI492">
            <v>1</v>
          </cell>
          <cell r="DJ492">
            <v>1</v>
          </cell>
        </row>
        <row r="493">
          <cell r="M493" t="str">
            <v>tonne</v>
          </cell>
          <cell r="N493">
            <v>1</v>
          </cell>
          <cell r="O493">
            <v>1</v>
          </cell>
          <cell r="P493">
            <v>1</v>
          </cell>
          <cell r="Q493">
            <v>1</v>
          </cell>
          <cell r="R493">
            <v>1</v>
          </cell>
          <cell r="S493">
            <v>1</v>
          </cell>
          <cell r="T493">
            <v>1</v>
          </cell>
          <cell r="U493">
            <v>1</v>
          </cell>
          <cell r="V493">
            <v>1</v>
          </cell>
          <cell r="W493">
            <v>1</v>
          </cell>
          <cell r="X493">
            <v>1</v>
          </cell>
          <cell r="Y493">
            <v>1</v>
          </cell>
          <cell r="Z493">
            <v>1</v>
          </cell>
          <cell r="AA493">
            <v>1</v>
          </cell>
          <cell r="AB493">
            <v>1</v>
          </cell>
          <cell r="AC493">
            <v>1</v>
          </cell>
          <cell r="AD493">
            <v>1</v>
          </cell>
          <cell r="AE493">
            <v>1</v>
          </cell>
          <cell r="AF493">
            <v>1</v>
          </cell>
          <cell r="AG493">
            <v>1</v>
          </cell>
          <cell r="AH493">
            <v>1</v>
          </cell>
          <cell r="AI493">
            <v>1</v>
          </cell>
          <cell r="AJ493">
            <v>1</v>
          </cell>
          <cell r="AK493">
            <v>1</v>
          </cell>
          <cell r="AL493">
            <v>1</v>
          </cell>
          <cell r="AM493">
            <v>1</v>
          </cell>
          <cell r="AN493">
            <v>1</v>
          </cell>
          <cell r="AO493">
            <v>1</v>
          </cell>
          <cell r="AP493">
            <v>1</v>
          </cell>
          <cell r="AQ493">
            <v>1</v>
          </cell>
          <cell r="AR493">
            <v>1</v>
          </cell>
          <cell r="AS493">
            <v>1</v>
          </cell>
          <cell r="AT493">
            <v>1</v>
          </cell>
          <cell r="AU493">
            <v>1</v>
          </cell>
          <cell r="AV493">
            <v>1</v>
          </cell>
          <cell r="AW493">
            <v>1</v>
          </cell>
          <cell r="AX493">
            <v>1</v>
          </cell>
          <cell r="AY493">
            <v>1</v>
          </cell>
          <cell r="AZ493">
            <v>1</v>
          </cell>
          <cell r="BA493">
            <v>1</v>
          </cell>
          <cell r="BB493">
            <v>1</v>
          </cell>
          <cell r="BC493">
            <v>1</v>
          </cell>
          <cell r="BD493">
            <v>1</v>
          </cell>
          <cell r="BE493">
            <v>1</v>
          </cell>
          <cell r="BF493">
            <v>1</v>
          </cell>
          <cell r="BG493">
            <v>1</v>
          </cell>
          <cell r="BH493">
            <v>1</v>
          </cell>
          <cell r="BI493">
            <v>1</v>
          </cell>
          <cell r="BJ493">
            <v>1</v>
          </cell>
          <cell r="BK493">
            <v>1</v>
          </cell>
          <cell r="BL493">
            <v>1</v>
          </cell>
          <cell r="BM493">
            <v>1</v>
          </cell>
          <cell r="BN493">
            <v>1</v>
          </cell>
          <cell r="BO493">
            <v>1</v>
          </cell>
          <cell r="BP493">
            <v>1</v>
          </cell>
          <cell r="BQ493">
            <v>1</v>
          </cell>
          <cell r="BR493">
            <v>1</v>
          </cell>
          <cell r="BS493">
            <v>1</v>
          </cell>
          <cell r="BT493">
            <v>1</v>
          </cell>
          <cell r="BU493">
            <v>1</v>
          </cell>
          <cell r="BV493">
            <v>1</v>
          </cell>
          <cell r="BW493">
            <v>1</v>
          </cell>
          <cell r="BX493">
            <v>1</v>
          </cell>
          <cell r="BY493">
            <v>1</v>
          </cell>
          <cell r="BZ493">
            <v>1</v>
          </cell>
          <cell r="CA493">
            <v>1</v>
          </cell>
          <cell r="CB493">
            <v>1</v>
          </cell>
          <cell r="CC493">
            <v>1</v>
          </cell>
          <cell r="CD493">
            <v>1</v>
          </cell>
          <cell r="CE493">
            <v>1</v>
          </cell>
          <cell r="CF493">
            <v>1</v>
          </cell>
          <cell r="CG493">
            <v>1</v>
          </cell>
          <cell r="CH493">
            <v>1</v>
          </cell>
          <cell r="CI493">
            <v>1</v>
          </cell>
          <cell r="CJ493">
            <v>1</v>
          </cell>
          <cell r="CK493">
            <v>1</v>
          </cell>
          <cell r="CL493">
            <v>1</v>
          </cell>
          <cell r="CM493">
            <v>1</v>
          </cell>
          <cell r="CN493">
            <v>1</v>
          </cell>
          <cell r="CO493">
            <v>1</v>
          </cell>
          <cell r="CP493">
            <v>1</v>
          </cell>
          <cell r="CQ493">
            <v>1</v>
          </cell>
          <cell r="CR493">
            <v>1</v>
          </cell>
          <cell r="CS493">
            <v>1</v>
          </cell>
          <cell r="CT493">
            <v>1</v>
          </cell>
          <cell r="CU493">
            <v>1</v>
          </cell>
          <cell r="CV493">
            <v>1</v>
          </cell>
          <cell r="CW493">
            <v>1</v>
          </cell>
          <cell r="CX493">
            <v>1</v>
          </cell>
          <cell r="CY493">
            <v>1</v>
          </cell>
          <cell r="CZ493">
            <v>1</v>
          </cell>
          <cell r="DA493">
            <v>1</v>
          </cell>
          <cell r="DB493">
            <v>1</v>
          </cell>
          <cell r="DC493">
            <v>1</v>
          </cell>
          <cell r="DD493">
            <v>1</v>
          </cell>
          <cell r="DE493">
            <v>1</v>
          </cell>
          <cell r="DF493">
            <v>1</v>
          </cell>
          <cell r="DG493">
            <v>1</v>
          </cell>
          <cell r="DH493">
            <v>1</v>
          </cell>
          <cell r="DI493">
            <v>1</v>
          </cell>
          <cell r="DJ493">
            <v>1</v>
          </cell>
        </row>
        <row r="494">
          <cell r="M494" t="str">
            <v>tonne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</row>
        <row r="495">
          <cell r="M495" t="str">
            <v>tonne</v>
          </cell>
          <cell r="N495">
            <v>0.2</v>
          </cell>
          <cell r="O495">
            <v>0.2</v>
          </cell>
          <cell r="P495">
            <v>0.2</v>
          </cell>
          <cell r="Q495">
            <v>0.2</v>
          </cell>
          <cell r="R495">
            <v>0.2</v>
          </cell>
          <cell r="S495">
            <v>0.2</v>
          </cell>
          <cell r="T495">
            <v>0.2</v>
          </cell>
          <cell r="U495">
            <v>0.2</v>
          </cell>
          <cell r="V495">
            <v>0.2</v>
          </cell>
          <cell r="W495">
            <v>0.2</v>
          </cell>
          <cell r="X495">
            <v>0.2</v>
          </cell>
          <cell r="Y495">
            <v>0.2</v>
          </cell>
          <cell r="Z495">
            <v>0.2</v>
          </cell>
          <cell r="AA495">
            <v>0.2</v>
          </cell>
          <cell r="AB495">
            <v>0.2</v>
          </cell>
          <cell r="AC495">
            <v>0.2</v>
          </cell>
          <cell r="AD495">
            <v>0.2</v>
          </cell>
          <cell r="AE495">
            <v>0.2</v>
          </cell>
          <cell r="AF495">
            <v>0.2</v>
          </cell>
          <cell r="AG495">
            <v>0.2</v>
          </cell>
          <cell r="AH495">
            <v>0.2</v>
          </cell>
          <cell r="AI495">
            <v>0.2</v>
          </cell>
          <cell r="AJ495">
            <v>0.2</v>
          </cell>
          <cell r="AK495">
            <v>0.2</v>
          </cell>
          <cell r="AL495">
            <v>0.2</v>
          </cell>
          <cell r="AM495">
            <v>0.2</v>
          </cell>
          <cell r="AN495">
            <v>0.2</v>
          </cell>
          <cell r="AO495">
            <v>0.2</v>
          </cell>
          <cell r="AP495">
            <v>0.2</v>
          </cell>
          <cell r="AQ495">
            <v>0.2</v>
          </cell>
          <cell r="AR495">
            <v>0.2</v>
          </cell>
          <cell r="AS495">
            <v>0.2</v>
          </cell>
          <cell r="AT495">
            <v>0.2</v>
          </cell>
          <cell r="AU495">
            <v>0.2</v>
          </cell>
          <cell r="AV495">
            <v>0.2</v>
          </cell>
          <cell r="AW495">
            <v>0.2</v>
          </cell>
          <cell r="AX495">
            <v>0.2</v>
          </cell>
          <cell r="AY495">
            <v>0.2</v>
          </cell>
          <cell r="AZ495">
            <v>0.2</v>
          </cell>
          <cell r="BA495">
            <v>0.2</v>
          </cell>
          <cell r="BB495">
            <v>0.2</v>
          </cell>
          <cell r="BC495">
            <v>0.2</v>
          </cell>
          <cell r="BD495">
            <v>0.2</v>
          </cell>
          <cell r="BE495">
            <v>0.2</v>
          </cell>
          <cell r="BF495">
            <v>0.2</v>
          </cell>
          <cell r="BG495">
            <v>0.2</v>
          </cell>
          <cell r="BH495">
            <v>0.2</v>
          </cell>
          <cell r="BI495">
            <v>0.2</v>
          </cell>
          <cell r="BJ495">
            <v>0.2</v>
          </cell>
          <cell r="BK495">
            <v>0.2</v>
          </cell>
          <cell r="BL495">
            <v>0.2</v>
          </cell>
          <cell r="BM495">
            <v>0.2</v>
          </cell>
          <cell r="BN495">
            <v>0.2</v>
          </cell>
          <cell r="BO495">
            <v>0.2</v>
          </cell>
          <cell r="BP495">
            <v>0.2</v>
          </cell>
          <cell r="BQ495">
            <v>0.2</v>
          </cell>
          <cell r="BR495">
            <v>0.2</v>
          </cell>
          <cell r="BS495">
            <v>0.2</v>
          </cell>
          <cell r="BT495">
            <v>0.2</v>
          </cell>
          <cell r="BU495">
            <v>0.2</v>
          </cell>
          <cell r="BV495">
            <v>0.2</v>
          </cell>
          <cell r="BW495">
            <v>0.2</v>
          </cell>
          <cell r="BX495">
            <v>0.2</v>
          </cell>
          <cell r="BY495">
            <v>0.2</v>
          </cell>
          <cell r="BZ495">
            <v>0.2</v>
          </cell>
          <cell r="CA495">
            <v>0.2</v>
          </cell>
          <cell r="CB495">
            <v>0.2</v>
          </cell>
          <cell r="CC495">
            <v>0.2</v>
          </cell>
          <cell r="CD495">
            <v>0.2</v>
          </cell>
          <cell r="CE495">
            <v>0.2</v>
          </cell>
          <cell r="CF495">
            <v>0.2</v>
          </cell>
          <cell r="CG495">
            <v>0.2</v>
          </cell>
          <cell r="CH495">
            <v>0.2</v>
          </cell>
          <cell r="CI495">
            <v>0.2</v>
          </cell>
          <cell r="CJ495">
            <v>0.2</v>
          </cell>
          <cell r="CK495">
            <v>0.2</v>
          </cell>
          <cell r="CL495">
            <v>0.2</v>
          </cell>
          <cell r="CM495">
            <v>0.2</v>
          </cell>
          <cell r="CN495">
            <v>0.2</v>
          </cell>
          <cell r="CO495">
            <v>0.2</v>
          </cell>
          <cell r="CP495">
            <v>0.2</v>
          </cell>
          <cell r="CQ495">
            <v>0.2</v>
          </cell>
          <cell r="CR495">
            <v>0.2</v>
          </cell>
          <cell r="CS495">
            <v>0.2</v>
          </cell>
          <cell r="CT495">
            <v>0.2</v>
          </cell>
          <cell r="CU495">
            <v>0.2</v>
          </cell>
          <cell r="CV495">
            <v>0.2</v>
          </cell>
          <cell r="CW495">
            <v>0.2</v>
          </cell>
          <cell r="CX495">
            <v>0.2</v>
          </cell>
          <cell r="CY495">
            <v>0.2</v>
          </cell>
          <cell r="CZ495">
            <v>0.2</v>
          </cell>
          <cell r="DA495">
            <v>0.2</v>
          </cell>
          <cell r="DB495">
            <v>0.2</v>
          </cell>
          <cell r="DC495">
            <v>0.2</v>
          </cell>
          <cell r="DD495">
            <v>0.2</v>
          </cell>
          <cell r="DE495">
            <v>0.2</v>
          </cell>
          <cell r="DF495">
            <v>0.2</v>
          </cell>
          <cell r="DG495">
            <v>0.2</v>
          </cell>
          <cell r="DH495">
            <v>0.2</v>
          </cell>
          <cell r="DI495">
            <v>0.2</v>
          </cell>
          <cell r="DJ495">
            <v>0.2</v>
          </cell>
        </row>
        <row r="496">
          <cell r="M496" t="str">
            <v>tonne</v>
          </cell>
          <cell r="N496">
            <v>0.8</v>
          </cell>
          <cell r="O496">
            <v>0.8</v>
          </cell>
          <cell r="P496">
            <v>0.8</v>
          </cell>
          <cell r="Q496">
            <v>0.8</v>
          </cell>
          <cell r="R496">
            <v>0.8</v>
          </cell>
          <cell r="S496">
            <v>0.8</v>
          </cell>
          <cell r="T496">
            <v>0.8</v>
          </cell>
          <cell r="U496">
            <v>0.8</v>
          </cell>
          <cell r="V496">
            <v>0.8</v>
          </cell>
          <cell r="W496">
            <v>0.8</v>
          </cell>
          <cell r="X496">
            <v>0.8</v>
          </cell>
          <cell r="Y496">
            <v>0.8</v>
          </cell>
          <cell r="Z496">
            <v>0.8</v>
          </cell>
          <cell r="AA496">
            <v>0.8</v>
          </cell>
          <cell r="AB496">
            <v>0.8</v>
          </cell>
          <cell r="AC496">
            <v>0.8</v>
          </cell>
          <cell r="AD496">
            <v>0.8</v>
          </cell>
          <cell r="AE496">
            <v>0.8</v>
          </cell>
          <cell r="AF496">
            <v>0.8</v>
          </cell>
          <cell r="AG496">
            <v>0.8</v>
          </cell>
          <cell r="AH496">
            <v>0.8</v>
          </cell>
          <cell r="AI496">
            <v>0.8</v>
          </cell>
          <cell r="AJ496">
            <v>0.8</v>
          </cell>
          <cell r="AK496">
            <v>0.8</v>
          </cell>
          <cell r="AL496">
            <v>0.8</v>
          </cell>
          <cell r="AM496">
            <v>0.8</v>
          </cell>
          <cell r="AN496">
            <v>0.8</v>
          </cell>
          <cell r="AO496">
            <v>0.8</v>
          </cell>
          <cell r="AP496">
            <v>0.8</v>
          </cell>
          <cell r="AQ496">
            <v>0.8</v>
          </cell>
          <cell r="AR496">
            <v>0.8</v>
          </cell>
          <cell r="AS496">
            <v>0.8</v>
          </cell>
          <cell r="AT496">
            <v>0.8</v>
          </cell>
          <cell r="AU496">
            <v>0.8</v>
          </cell>
          <cell r="AV496">
            <v>0.8</v>
          </cell>
          <cell r="AW496">
            <v>0.8</v>
          </cell>
          <cell r="AX496">
            <v>0.8</v>
          </cell>
          <cell r="AY496">
            <v>0.8</v>
          </cell>
          <cell r="AZ496">
            <v>0.8</v>
          </cell>
          <cell r="BA496">
            <v>0.8</v>
          </cell>
          <cell r="BB496">
            <v>0.8</v>
          </cell>
          <cell r="BC496">
            <v>0.8</v>
          </cell>
          <cell r="BD496">
            <v>0.8</v>
          </cell>
          <cell r="BE496">
            <v>0.8</v>
          </cell>
          <cell r="BF496">
            <v>0.8</v>
          </cell>
          <cell r="BG496">
            <v>0.8</v>
          </cell>
          <cell r="BH496">
            <v>0.8</v>
          </cell>
          <cell r="BI496">
            <v>0.8</v>
          </cell>
          <cell r="BJ496">
            <v>0.8</v>
          </cell>
          <cell r="BK496">
            <v>0.8</v>
          </cell>
          <cell r="BL496">
            <v>0.8</v>
          </cell>
          <cell r="BM496">
            <v>0.8</v>
          </cell>
          <cell r="BN496">
            <v>0.8</v>
          </cell>
          <cell r="BO496">
            <v>0.8</v>
          </cell>
          <cell r="BP496">
            <v>0.8</v>
          </cell>
          <cell r="BQ496">
            <v>0.8</v>
          </cell>
          <cell r="BR496">
            <v>0.8</v>
          </cell>
          <cell r="BS496">
            <v>0.8</v>
          </cell>
          <cell r="BT496">
            <v>0.8</v>
          </cell>
          <cell r="BU496">
            <v>0.8</v>
          </cell>
          <cell r="BV496">
            <v>0.8</v>
          </cell>
          <cell r="BW496">
            <v>0.8</v>
          </cell>
          <cell r="BX496">
            <v>0.8</v>
          </cell>
          <cell r="BY496">
            <v>0.8</v>
          </cell>
          <cell r="BZ496">
            <v>0.8</v>
          </cell>
          <cell r="CA496">
            <v>0.8</v>
          </cell>
          <cell r="CB496">
            <v>0.8</v>
          </cell>
          <cell r="CC496">
            <v>0.8</v>
          </cell>
          <cell r="CD496">
            <v>0.8</v>
          </cell>
          <cell r="CE496">
            <v>0.8</v>
          </cell>
          <cell r="CF496">
            <v>0.8</v>
          </cell>
          <cell r="CG496">
            <v>0.8</v>
          </cell>
          <cell r="CH496">
            <v>0.8</v>
          </cell>
          <cell r="CI496">
            <v>0.8</v>
          </cell>
          <cell r="CJ496">
            <v>0.8</v>
          </cell>
          <cell r="CK496">
            <v>0.8</v>
          </cell>
          <cell r="CL496">
            <v>0.8</v>
          </cell>
          <cell r="CM496">
            <v>0.8</v>
          </cell>
          <cell r="CN496">
            <v>0.8</v>
          </cell>
          <cell r="CO496">
            <v>0.8</v>
          </cell>
          <cell r="CP496">
            <v>0.8</v>
          </cell>
          <cell r="CQ496">
            <v>0.8</v>
          </cell>
          <cell r="CR496">
            <v>0.8</v>
          </cell>
          <cell r="CS496">
            <v>0.8</v>
          </cell>
          <cell r="CT496">
            <v>0.8</v>
          </cell>
          <cell r="CU496">
            <v>0.8</v>
          </cell>
          <cell r="CV496">
            <v>0.8</v>
          </cell>
          <cell r="CW496">
            <v>0.8</v>
          </cell>
          <cell r="CX496">
            <v>0.8</v>
          </cell>
          <cell r="CY496">
            <v>0.8</v>
          </cell>
          <cell r="CZ496">
            <v>0.8</v>
          </cell>
          <cell r="DA496">
            <v>0.8</v>
          </cell>
          <cell r="DB496">
            <v>0.8</v>
          </cell>
          <cell r="DC496">
            <v>0.8</v>
          </cell>
          <cell r="DD496">
            <v>0.8</v>
          </cell>
          <cell r="DE496">
            <v>0.8</v>
          </cell>
          <cell r="DF496">
            <v>0.8</v>
          </cell>
          <cell r="DG496">
            <v>0.8</v>
          </cell>
          <cell r="DH496">
            <v>0.8</v>
          </cell>
          <cell r="DI496">
            <v>0.8</v>
          </cell>
          <cell r="DJ496">
            <v>0.8</v>
          </cell>
        </row>
        <row r="497">
          <cell r="M497" t="str">
            <v>tonne</v>
          </cell>
          <cell r="N497">
            <v>1</v>
          </cell>
          <cell r="O497">
            <v>1</v>
          </cell>
          <cell r="P497">
            <v>1</v>
          </cell>
          <cell r="Q497">
            <v>1</v>
          </cell>
          <cell r="R497">
            <v>1</v>
          </cell>
          <cell r="S497">
            <v>1</v>
          </cell>
          <cell r="T497">
            <v>1</v>
          </cell>
          <cell r="U497">
            <v>1</v>
          </cell>
          <cell r="V497">
            <v>1</v>
          </cell>
          <cell r="W497">
            <v>1</v>
          </cell>
          <cell r="X497">
            <v>1</v>
          </cell>
          <cell r="Y497">
            <v>1</v>
          </cell>
          <cell r="Z497">
            <v>1</v>
          </cell>
          <cell r="AA497">
            <v>1</v>
          </cell>
          <cell r="AB497">
            <v>1</v>
          </cell>
          <cell r="AC497">
            <v>1</v>
          </cell>
          <cell r="AD497">
            <v>1</v>
          </cell>
          <cell r="AE497">
            <v>1</v>
          </cell>
          <cell r="AF497">
            <v>1</v>
          </cell>
          <cell r="AG497">
            <v>1</v>
          </cell>
          <cell r="AH497">
            <v>1</v>
          </cell>
          <cell r="AI497">
            <v>1</v>
          </cell>
          <cell r="AJ497">
            <v>1</v>
          </cell>
          <cell r="AK497">
            <v>1</v>
          </cell>
          <cell r="AL497">
            <v>1</v>
          </cell>
          <cell r="AM497">
            <v>1</v>
          </cell>
          <cell r="AN497">
            <v>1</v>
          </cell>
          <cell r="AO497">
            <v>1</v>
          </cell>
          <cell r="AP497">
            <v>1</v>
          </cell>
          <cell r="AQ497">
            <v>1</v>
          </cell>
          <cell r="AR497">
            <v>1</v>
          </cell>
          <cell r="AS497">
            <v>1</v>
          </cell>
          <cell r="AT497">
            <v>1</v>
          </cell>
          <cell r="AU497">
            <v>1</v>
          </cell>
          <cell r="AV497">
            <v>1</v>
          </cell>
          <cell r="AW497">
            <v>1</v>
          </cell>
          <cell r="AX497">
            <v>1</v>
          </cell>
          <cell r="AY497">
            <v>1</v>
          </cell>
          <cell r="AZ497">
            <v>1</v>
          </cell>
          <cell r="BA497">
            <v>1</v>
          </cell>
          <cell r="BB497">
            <v>1</v>
          </cell>
          <cell r="BC497">
            <v>1</v>
          </cell>
          <cell r="BD497">
            <v>1</v>
          </cell>
          <cell r="BE497">
            <v>1</v>
          </cell>
          <cell r="BF497">
            <v>1</v>
          </cell>
          <cell r="BG497">
            <v>1</v>
          </cell>
          <cell r="BH497">
            <v>1</v>
          </cell>
          <cell r="BI497">
            <v>1</v>
          </cell>
          <cell r="BJ497">
            <v>1</v>
          </cell>
          <cell r="BK497">
            <v>1</v>
          </cell>
          <cell r="BL497">
            <v>1</v>
          </cell>
          <cell r="BM497">
            <v>1</v>
          </cell>
          <cell r="BN497">
            <v>1</v>
          </cell>
          <cell r="BO497">
            <v>1</v>
          </cell>
          <cell r="BP497">
            <v>1</v>
          </cell>
          <cell r="BQ497">
            <v>1</v>
          </cell>
          <cell r="BR497">
            <v>1</v>
          </cell>
          <cell r="BS497">
            <v>1</v>
          </cell>
          <cell r="BT497">
            <v>1</v>
          </cell>
          <cell r="BU497">
            <v>1</v>
          </cell>
          <cell r="BV497">
            <v>1</v>
          </cell>
          <cell r="BW497">
            <v>1</v>
          </cell>
          <cell r="BX497">
            <v>1</v>
          </cell>
          <cell r="BY497">
            <v>1</v>
          </cell>
          <cell r="BZ497">
            <v>1</v>
          </cell>
          <cell r="CA497">
            <v>1</v>
          </cell>
          <cell r="CB497">
            <v>1</v>
          </cell>
          <cell r="CC497">
            <v>1</v>
          </cell>
          <cell r="CD497">
            <v>1</v>
          </cell>
          <cell r="CE497">
            <v>1</v>
          </cell>
          <cell r="CF497">
            <v>1</v>
          </cell>
          <cell r="CG497">
            <v>1</v>
          </cell>
          <cell r="CH497">
            <v>1</v>
          </cell>
          <cell r="CI497">
            <v>1</v>
          </cell>
          <cell r="CJ497">
            <v>1</v>
          </cell>
          <cell r="CK497">
            <v>1</v>
          </cell>
          <cell r="CL497">
            <v>1</v>
          </cell>
          <cell r="CM497">
            <v>1</v>
          </cell>
          <cell r="CN497">
            <v>1</v>
          </cell>
          <cell r="CO497">
            <v>1</v>
          </cell>
          <cell r="CP497">
            <v>1</v>
          </cell>
          <cell r="CQ497">
            <v>1</v>
          </cell>
          <cell r="CR497">
            <v>1</v>
          </cell>
          <cell r="CS497">
            <v>1</v>
          </cell>
          <cell r="CT497">
            <v>1</v>
          </cell>
          <cell r="CU497">
            <v>1</v>
          </cell>
          <cell r="CV497">
            <v>1</v>
          </cell>
          <cell r="CW497">
            <v>1</v>
          </cell>
          <cell r="CX497">
            <v>1</v>
          </cell>
          <cell r="CY497">
            <v>1</v>
          </cell>
          <cell r="CZ497">
            <v>1</v>
          </cell>
          <cell r="DA497">
            <v>1</v>
          </cell>
          <cell r="DB497">
            <v>1</v>
          </cell>
          <cell r="DC497">
            <v>1</v>
          </cell>
          <cell r="DD497">
            <v>1</v>
          </cell>
          <cell r="DE497">
            <v>1</v>
          </cell>
          <cell r="DF497">
            <v>1</v>
          </cell>
          <cell r="DG497">
            <v>1</v>
          </cell>
          <cell r="DH497">
            <v>1</v>
          </cell>
          <cell r="DI497">
            <v>1</v>
          </cell>
          <cell r="DJ497">
            <v>1</v>
          </cell>
        </row>
        <row r="498">
          <cell r="M498" t="str">
            <v>GJ</v>
          </cell>
          <cell r="N498">
            <v>2.5000000000000001E-2</v>
          </cell>
          <cell r="O498">
            <v>2.5000000000000001E-2</v>
          </cell>
          <cell r="P498">
            <v>2.5000000000000001E-2</v>
          </cell>
          <cell r="Q498">
            <v>2.5000000000000001E-2</v>
          </cell>
          <cell r="R498">
            <v>2.5000000000000001E-2</v>
          </cell>
          <cell r="S498">
            <v>2.5000000000000001E-2</v>
          </cell>
          <cell r="T498">
            <v>2.5000000000000001E-2</v>
          </cell>
          <cell r="U498">
            <v>2.5000000000000001E-2</v>
          </cell>
          <cell r="V498">
            <v>2.5000000000000001E-2</v>
          </cell>
          <cell r="W498">
            <v>2.5000000000000001E-2</v>
          </cell>
          <cell r="X498">
            <v>2.5000000000000001E-2</v>
          </cell>
          <cell r="Y498">
            <v>2.5000000000000001E-2</v>
          </cell>
          <cell r="Z498">
            <v>2.5000000000000001E-2</v>
          </cell>
          <cell r="AA498">
            <v>2.5000000000000001E-2</v>
          </cell>
          <cell r="AB498">
            <v>2.5000000000000001E-2</v>
          </cell>
          <cell r="AC498">
            <v>2.5000000000000001E-2</v>
          </cell>
          <cell r="AD498">
            <v>2.5000000000000001E-2</v>
          </cell>
          <cell r="AE498">
            <v>2.5000000000000001E-2</v>
          </cell>
          <cell r="AF498">
            <v>2.5000000000000001E-2</v>
          </cell>
          <cell r="AG498">
            <v>2.5000000000000001E-2</v>
          </cell>
          <cell r="AH498">
            <v>2.5000000000000001E-2</v>
          </cell>
          <cell r="AI498">
            <v>2.5000000000000001E-2</v>
          </cell>
          <cell r="AJ498">
            <v>2.5000000000000001E-2</v>
          </cell>
          <cell r="AK498">
            <v>2.5000000000000001E-2</v>
          </cell>
          <cell r="AL498">
            <v>2.5000000000000001E-2</v>
          </cell>
          <cell r="AM498">
            <v>2.5000000000000001E-2</v>
          </cell>
          <cell r="AN498">
            <v>2.5000000000000001E-2</v>
          </cell>
          <cell r="AO498">
            <v>2.5000000000000001E-2</v>
          </cell>
          <cell r="AP498">
            <v>2.5000000000000001E-2</v>
          </cell>
          <cell r="AQ498">
            <v>2.5000000000000001E-2</v>
          </cell>
          <cell r="AR498">
            <v>2.5000000000000001E-2</v>
          </cell>
          <cell r="AS498">
            <v>2.5000000000000001E-2</v>
          </cell>
          <cell r="AT498">
            <v>2.5000000000000001E-2</v>
          </cell>
          <cell r="AU498">
            <v>2.5000000000000001E-2</v>
          </cell>
          <cell r="AV498">
            <v>2.5000000000000001E-2</v>
          </cell>
          <cell r="AW498">
            <v>2.5000000000000001E-2</v>
          </cell>
          <cell r="AX498">
            <v>2.5000000000000001E-2</v>
          </cell>
          <cell r="AY498">
            <v>2.5000000000000001E-2</v>
          </cell>
          <cell r="AZ498">
            <v>2.5000000000000001E-2</v>
          </cell>
          <cell r="BA498">
            <v>2.5000000000000001E-2</v>
          </cell>
          <cell r="BB498">
            <v>2.5000000000000001E-2</v>
          </cell>
          <cell r="BC498">
            <v>2.5000000000000001E-2</v>
          </cell>
          <cell r="BD498">
            <v>2.5000000000000001E-2</v>
          </cell>
          <cell r="BE498">
            <v>2.5000000000000001E-2</v>
          </cell>
          <cell r="BF498">
            <v>2.5000000000000001E-2</v>
          </cell>
          <cell r="BG498">
            <v>2.5000000000000001E-2</v>
          </cell>
          <cell r="BH498">
            <v>2.5000000000000001E-2</v>
          </cell>
          <cell r="BI498">
            <v>2.5000000000000001E-2</v>
          </cell>
          <cell r="BJ498">
            <v>2.5000000000000001E-2</v>
          </cell>
          <cell r="BK498">
            <v>2.5000000000000001E-2</v>
          </cell>
          <cell r="BL498">
            <v>2.5000000000000001E-2</v>
          </cell>
          <cell r="BM498">
            <v>2.5000000000000001E-2</v>
          </cell>
          <cell r="BN498">
            <v>2.5000000000000001E-2</v>
          </cell>
          <cell r="BO498">
            <v>2.5000000000000001E-2</v>
          </cell>
          <cell r="BP498">
            <v>2.5000000000000001E-2</v>
          </cell>
          <cell r="BQ498">
            <v>2.5000000000000001E-2</v>
          </cell>
          <cell r="BR498">
            <v>2.5000000000000001E-2</v>
          </cell>
          <cell r="BS498">
            <v>2.5000000000000001E-2</v>
          </cell>
          <cell r="BT498">
            <v>2.5000000000000001E-2</v>
          </cell>
          <cell r="BU498">
            <v>2.5000000000000001E-2</v>
          </cell>
          <cell r="BV498">
            <v>2.5000000000000001E-2</v>
          </cell>
          <cell r="BW498">
            <v>2.5000000000000001E-2</v>
          </cell>
          <cell r="BX498">
            <v>2.5000000000000001E-2</v>
          </cell>
          <cell r="BY498">
            <v>2.5000000000000001E-2</v>
          </cell>
          <cell r="BZ498">
            <v>2.5000000000000001E-2</v>
          </cell>
          <cell r="CA498">
            <v>2.5000000000000001E-2</v>
          </cell>
          <cell r="CB498">
            <v>2.5000000000000001E-2</v>
          </cell>
          <cell r="CC498">
            <v>2.5000000000000001E-2</v>
          </cell>
          <cell r="CD498">
            <v>2.5000000000000001E-2</v>
          </cell>
          <cell r="CE498">
            <v>2.5000000000000001E-2</v>
          </cell>
          <cell r="CF498">
            <v>2.5000000000000001E-2</v>
          </cell>
          <cell r="CG498">
            <v>2.5000000000000001E-2</v>
          </cell>
          <cell r="CH498">
            <v>2.5000000000000001E-2</v>
          </cell>
          <cell r="CI498">
            <v>2.5000000000000001E-2</v>
          </cell>
          <cell r="CJ498">
            <v>2.5000000000000001E-2</v>
          </cell>
          <cell r="CK498">
            <v>2.5000000000000001E-2</v>
          </cell>
          <cell r="CL498">
            <v>2.5000000000000001E-2</v>
          </cell>
          <cell r="CM498">
            <v>2.5000000000000001E-2</v>
          </cell>
          <cell r="CN498">
            <v>2.5000000000000001E-2</v>
          </cell>
          <cell r="CO498">
            <v>2.5000000000000001E-2</v>
          </cell>
          <cell r="CP498">
            <v>2.5000000000000001E-2</v>
          </cell>
          <cell r="CQ498">
            <v>2.5000000000000001E-2</v>
          </cell>
          <cell r="CR498">
            <v>2.5000000000000001E-2</v>
          </cell>
          <cell r="CS498">
            <v>2.5000000000000001E-2</v>
          </cell>
          <cell r="CT498">
            <v>2.5000000000000001E-2</v>
          </cell>
          <cell r="CU498">
            <v>2.5000000000000001E-2</v>
          </cell>
          <cell r="CV498">
            <v>2.5000000000000001E-2</v>
          </cell>
          <cell r="CW498">
            <v>2.5000000000000001E-2</v>
          </cell>
          <cell r="CX498">
            <v>2.5000000000000001E-2</v>
          </cell>
          <cell r="CY498">
            <v>2.5000000000000001E-2</v>
          </cell>
          <cell r="CZ498">
            <v>2.5000000000000001E-2</v>
          </cell>
          <cell r="DA498">
            <v>2.5000000000000001E-2</v>
          </cell>
          <cell r="DB498">
            <v>2.5000000000000001E-2</v>
          </cell>
          <cell r="DC498">
            <v>2.5000000000000001E-2</v>
          </cell>
          <cell r="DD498">
            <v>2.5000000000000001E-2</v>
          </cell>
          <cell r="DE498">
            <v>2.5000000000000001E-2</v>
          </cell>
          <cell r="DF498">
            <v>2.5000000000000001E-2</v>
          </cell>
          <cell r="DG498">
            <v>2.5000000000000001E-2</v>
          </cell>
          <cell r="DH498">
            <v>2.5000000000000001E-2</v>
          </cell>
          <cell r="DI498">
            <v>2.5000000000000001E-2</v>
          </cell>
          <cell r="DJ498">
            <v>2.5000000000000001E-2</v>
          </cell>
        </row>
        <row r="499">
          <cell r="M499" t="str">
            <v>GJ</v>
          </cell>
          <cell r="N499">
            <v>0.01</v>
          </cell>
          <cell r="O499">
            <v>0.01</v>
          </cell>
          <cell r="P499">
            <v>0.01</v>
          </cell>
          <cell r="Q499">
            <v>0.01</v>
          </cell>
          <cell r="R499">
            <v>0.01</v>
          </cell>
          <cell r="S499">
            <v>0.01</v>
          </cell>
          <cell r="T499">
            <v>0.01</v>
          </cell>
          <cell r="U499">
            <v>0.01</v>
          </cell>
          <cell r="V499">
            <v>0.01</v>
          </cell>
          <cell r="W499">
            <v>0.01</v>
          </cell>
          <cell r="X499">
            <v>0.01</v>
          </cell>
          <cell r="Y499">
            <v>0.01</v>
          </cell>
          <cell r="Z499">
            <v>0.01</v>
          </cell>
          <cell r="AA499">
            <v>0.01</v>
          </cell>
          <cell r="AB499">
            <v>0.01</v>
          </cell>
          <cell r="AC499">
            <v>0.01</v>
          </cell>
          <cell r="AD499">
            <v>0.01</v>
          </cell>
          <cell r="AE499">
            <v>0.01</v>
          </cell>
          <cell r="AF499">
            <v>0.01</v>
          </cell>
          <cell r="AG499">
            <v>0.01</v>
          </cell>
          <cell r="AH499">
            <v>0.01</v>
          </cell>
          <cell r="AI499">
            <v>0.01</v>
          </cell>
          <cell r="AJ499">
            <v>0.01</v>
          </cell>
          <cell r="AK499">
            <v>0.01</v>
          </cell>
          <cell r="AL499">
            <v>0.01</v>
          </cell>
          <cell r="AM499">
            <v>0.01</v>
          </cell>
          <cell r="AN499">
            <v>0.01</v>
          </cell>
          <cell r="AO499">
            <v>0.01</v>
          </cell>
          <cell r="AP499">
            <v>0.01</v>
          </cell>
          <cell r="AQ499">
            <v>0.01</v>
          </cell>
          <cell r="AR499">
            <v>0.01</v>
          </cell>
          <cell r="AS499">
            <v>0.01</v>
          </cell>
          <cell r="AT499">
            <v>0.01</v>
          </cell>
          <cell r="AU499">
            <v>0.01</v>
          </cell>
          <cell r="AV499">
            <v>0.01</v>
          </cell>
          <cell r="AW499">
            <v>0.01</v>
          </cell>
          <cell r="AX499">
            <v>0.01</v>
          </cell>
          <cell r="AY499">
            <v>0.01</v>
          </cell>
          <cell r="AZ499">
            <v>0.01</v>
          </cell>
          <cell r="BA499">
            <v>0.01</v>
          </cell>
          <cell r="BB499">
            <v>0.01</v>
          </cell>
          <cell r="BC499">
            <v>0.01</v>
          </cell>
          <cell r="BD499">
            <v>0.01</v>
          </cell>
          <cell r="BE499">
            <v>0.01</v>
          </cell>
          <cell r="BF499">
            <v>0.01</v>
          </cell>
          <cell r="BG499">
            <v>0.01</v>
          </cell>
          <cell r="BH499">
            <v>0.01</v>
          </cell>
          <cell r="BI499">
            <v>0.01</v>
          </cell>
          <cell r="BJ499">
            <v>0.01</v>
          </cell>
          <cell r="BK499">
            <v>0.01</v>
          </cell>
          <cell r="BL499">
            <v>0.01</v>
          </cell>
          <cell r="BM499">
            <v>0.01</v>
          </cell>
          <cell r="BN499">
            <v>0.01</v>
          </cell>
          <cell r="BO499">
            <v>0.01</v>
          </cell>
          <cell r="BP499">
            <v>0.01</v>
          </cell>
          <cell r="BQ499">
            <v>0.01</v>
          </cell>
          <cell r="BR499">
            <v>0.01</v>
          </cell>
          <cell r="BS499">
            <v>0.01</v>
          </cell>
          <cell r="BT499">
            <v>0.01</v>
          </cell>
          <cell r="BU499">
            <v>0.01</v>
          </cell>
          <cell r="BV499">
            <v>0.01</v>
          </cell>
          <cell r="BW499">
            <v>0.01</v>
          </cell>
          <cell r="BX499">
            <v>0.01</v>
          </cell>
          <cell r="BY499">
            <v>0.01</v>
          </cell>
          <cell r="BZ499">
            <v>0.01</v>
          </cell>
          <cell r="CA499">
            <v>0.01</v>
          </cell>
          <cell r="CB499">
            <v>0.01</v>
          </cell>
          <cell r="CC499">
            <v>0.01</v>
          </cell>
          <cell r="CD499">
            <v>0.01</v>
          </cell>
          <cell r="CE499">
            <v>0.01</v>
          </cell>
          <cell r="CF499">
            <v>0.01</v>
          </cell>
          <cell r="CG499">
            <v>0.01</v>
          </cell>
          <cell r="CH499">
            <v>0.01</v>
          </cell>
          <cell r="CI499">
            <v>0.01</v>
          </cell>
          <cell r="CJ499">
            <v>0.01</v>
          </cell>
          <cell r="CK499">
            <v>0.01</v>
          </cell>
          <cell r="CL499">
            <v>0.01</v>
          </cell>
          <cell r="CM499">
            <v>0.01</v>
          </cell>
          <cell r="CN499">
            <v>0.01</v>
          </cell>
          <cell r="CO499">
            <v>0.01</v>
          </cell>
          <cell r="CP499">
            <v>0.01</v>
          </cell>
          <cell r="CQ499">
            <v>0.01</v>
          </cell>
          <cell r="CR499">
            <v>0.01</v>
          </cell>
          <cell r="CS499">
            <v>0.01</v>
          </cell>
          <cell r="CT499">
            <v>0.01</v>
          </cell>
          <cell r="CU499">
            <v>0.01</v>
          </cell>
          <cell r="CV499">
            <v>0.01</v>
          </cell>
          <cell r="CW499">
            <v>0.01</v>
          </cell>
          <cell r="CX499">
            <v>0.01</v>
          </cell>
          <cell r="CY499">
            <v>0.01</v>
          </cell>
          <cell r="CZ499">
            <v>0.01</v>
          </cell>
          <cell r="DA499">
            <v>0.01</v>
          </cell>
          <cell r="DB499">
            <v>0.01</v>
          </cell>
          <cell r="DC499">
            <v>0.01</v>
          </cell>
          <cell r="DD499">
            <v>0.01</v>
          </cell>
          <cell r="DE499">
            <v>0.01</v>
          </cell>
          <cell r="DF499">
            <v>0.01</v>
          </cell>
          <cell r="DG499">
            <v>0.01</v>
          </cell>
          <cell r="DH499">
            <v>0.01</v>
          </cell>
          <cell r="DI499">
            <v>0.01</v>
          </cell>
          <cell r="DJ499">
            <v>0.01</v>
          </cell>
        </row>
        <row r="500">
          <cell r="M500" t="str">
            <v>tonne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>
            <v>0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</row>
        <row r="501">
          <cell r="M501" t="str">
            <v>tonne</v>
          </cell>
          <cell r="N501">
            <v>1</v>
          </cell>
          <cell r="O501">
            <v>1</v>
          </cell>
          <cell r="P501">
            <v>1</v>
          </cell>
          <cell r="Q501">
            <v>1</v>
          </cell>
          <cell r="R501">
            <v>1</v>
          </cell>
          <cell r="S501">
            <v>1</v>
          </cell>
          <cell r="T501">
            <v>1</v>
          </cell>
          <cell r="U501">
            <v>1</v>
          </cell>
          <cell r="V501">
            <v>1</v>
          </cell>
          <cell r="W501">
            <v>1</v>
          </cell>
          <cell r="X501">
            <v>1</v>
          </cell>
          <cell r="Y501">
            <v>1</v>
          </cell>
          <cell r="Z501">
            <v>1</v>
          </cell>
          <cell r="AA501">
            <v>1</v>
          </cell>
          <cell r="AB501">
            <v>1</v>
          </cell>
          <cell r="AC501">
            <v>1</v>
          </cell>
          <cell r="AD501">
            <v>1</v>
          </cell>
          <cell r="AE501">
            <v>1</v>
          </cell>
          <cell r="AF501">
            <v>1</v>
          </cell>
          <cell r="AG501">
            <v>1</v>
          </cell>
          <cell r="AH501">
            <v>1</v>
          </cell>
          <cell r="AI501">
            <v>1</v>
          </cell>
          <cell r="AJ501">
            <v>1</v>
          </cell>
          <cell r="AK501">
            <v>1</v>
          </cell>
          <cell r="AL501">
            <v>1</v>
          </cell>
          <cell r="AM501">
            <v>1</v>
          </cell>
          <cell r="AN501">
            <v>1</v>
          </cell>
          <cell r="AO501">
            <v>1</v>
          </cell>
          <cell r="AP501">
            <v>1</v>
          </cell>
          <cell r="AQ501">
            <v>1</v>
          </cell>
          <cell r="AR501">
            <v>1</v>
          </cell>
          <cell r="AS501">
            <v>1</v>
          </cell>
          <cell r="AT501">
            <v>1</v>
          </cell>
          <cell r="AU501">
            <v>1</v>
          </cell>
          <cell r="AV501">
            <v>1</v>
          </cell>
          <cell r="AW501">
            <v>1</v>
          </cell>
          <cell r="AX501">
            <v>1</v>
          </cell>
          <cell r="AY501">
            <v>1</v>
          </cell>
          <cell r="AZ501">
            <v>1</v>
          </cell>
          <cell r="BA501">
            <v>1</v>
          </cell>
          <cell r="BB501">
            <v>1</v>
          </cell>
          <cell r="BC501">
            <v>1</v>
          </cell>
          <cell r="BD501">
            <v>1</v>
          </cell>
          <cell r="BE501">
            <v>1</v>
          </cell>
          <cell r="BF501">
            <v>1</v>
          </cell>
          <cell r="BG501">
            <v>1</v>
          </cell>
          <cell r="BH501">
            <v>1</v>
          </cell>
          <cell r="BI501">
            <v>1</v>
          </cell>
          <cell r="BJ501">
            <v>1</v>
          </cell>
          <cell r="BK501">
            <v>1</v>
          </cell>
          <cell r="BL501">
            <v>1</v>
          </cell>
          <cell r="BM501">
            <v>1</v>
          </cell>
          <cell r="BN501">
            <v>1</v>
          </cell>
          <cell r="BO501">
            <v>1</v>
          </cell>
          <cell r="BP501">
            <v>1</v>
          </cell>
          <cell r="BQ501">
            <v>1</v>
          </cell>
          <cell r="BR501">
            <v>1</v>
          </cell>
          <cell r="BS501">
            <v>1</v>
          </cell>
          <cell r="BT501">
            <v>1</v>
          </cell>
          <cell r="BU501">
            <v>1</v>
          </cell>
          <cell r="BV501">
            <v>1</v>
          </cell>
          <cell r="BW501">
            <v>1</v>
          </cell>
          <cell r="BX501">
            <v>1</v>
          </cell>
          <cell r="BY501">
            <v>1</v>
          </cell>
          <cell r="BZ501">
            <v>1</v>
          </cell>
          <cell r="CA501">
            <v>1</v>
          </cell>
          <cell r="CB501">
            <v>1</v>
          </cell>
          <cell r="CC501">
            <v>1</v>
          </cell>
          <cell r="CD501">
            <v>1</v>
          </cell>
          <cell r="CE501">
            <v>1</v>
          </cell>
          <cell r="CF501">
            <v>1</v>
          </cell>
          <cell r="CG501">
            <v>1</v>
          </cell>
          <cell r="CH501">
            <v>1</v>
          </cell>
          <cell r="CI501">
            <v>1</v>
          </cell>
          <cell r="CJ501">
            <v>1</v>
          </cell>
          <cell r="CK501">
            <v>1</v>
          </cell>
          <cell r="CL501">
            <v>1</v>
          </cell>
          <cell r="CM501">
            <v>1</v>
          </cell>
          <cell r="CN501">
            <v>1</v>
          </cell>
          <cell r="CO501">
            <v>1</v>
          </cell>
          <cell r="CP501">
            <v>1</v>
          </cell>
          <cell r="CQ501">
            <v>1</v>
          </cell>
          <cell r="CR501">
            <v>1</v>
          </cell>
          <cell r="CS501">
            <v>1</v>
          </cell>
          <cell r="CT501">
            <v>1</v>
          </cell>
          <cell r="CU501">
            <v>1</v>
          </cell>
          <cell r="CV501">
            <v>1</v>
          </cell>
          <cell r="CW501">
            <v>1</v>
          </cell>
          <cell r="CX501">
            <v>1</v>
          </cell>
          <cell r="CY501">
            <v>1</v>
          </cell>
          <cell r="CZ501">
            <v>1</v>
          </cell>
          <cell r="DA501">
            <v>1</v>
          </cell>
          <cell r="DB501">
            <v>1</v>
          </cell>
          <cell r="DC501">
            <v>1</v>
          </cell>
          <cell r="DD501">
            <v>1</v>
          </cell>
          <cell r="DE501">
            <v>1</v>
          </cell>
          <cell r="DF501">
            <v>1</v>
          </cell>
          <cell r="DG501">
            <v>1</v>
          </cell>
          <cell r="DH501">
            <v>1</v>
          </cell>
          <cell r="DI501">
            <v>1</v>
          </cell>
          <cell r="DJ501">
            <v>1</v>
          </cell>
        </row>
        <row r="502">
          <cell r="M502" t="str">
            <v>GJ</v>
          </cell>
          <cell r="N502">
            <v>2.5000000000000001E-2</v>
          </cell>
          <cell r="O502">
            <v>2.5000000000000001E-2</v>
          </cell>
          <cell r="P502">
            <v>2.5000000000000001E-2</v>
          </cell>
          <cell r="Q502">
            <v>2.5000000000000001E-2</v>
          </cell>
          <cell r="R502">
            <v>2.5000000000000001E-2</v>
          </cell>
          <cell r="S502">
            <v>2.5000000000000001E-2</v>
          </cell>
          <cell r="T502">
            <v>2.5000000000000001E-2</v>
          </cell>
          <cell r="U502">
            <v>2.5000000000000001E-2</v>
          </cell>
          <cell r="V502">
            <v>2.5000000000000001E-2</v>
          </cell>
          <cell r="W502">
            <v>2.5000000000000001E-2</v>
          </cell>
          <cell r="X502">
            <v>2.5000000000000001E-2</v>
          </cell>
          <cell r="Y502">
            <v>2.5000000000000001E-2</v>
          </cell>
          <cell r="Z502">
            <v>2.5000000000000001E-2</v>
          </cell>
          <cell r="AA502">
            <v>2.5000000000000001E-2</v>
          </cell>
          <cell r="AB502">
            <v>2.5000000000000001E-2</v>
          </cell>
          <cell r="AC502">
            <v>2.5000000000000001E-2</v>
          </cell>
          <cell r="AD502">
            <v>2.5000000000000001E-2</v>
          </cell>
          <cell r="AE502">
            <v>2.5000000000000001E-2</v>
          </cell>
          <cell r="AF502">
            <v>2.5000000000000001E-2</v>
          </cell>
          <cell r="AG502">
            <v>2.5000000000000001E-2</v>
          </cell>
          <cell r="AH502">
            <v>2.5000000000000001E-2</v>
          </cell>
          <cell r="AI502">
            <v>2.5000000000000001E-2</v>
          </cell>
          <cell r="AJ502">
            <v>2.5000000000000001E-2</v>
          </cell>
          <cell r="AK502">
            <v>2.5000000000000001E-2</v>
          </cell>
          <cell r="AL502">
            <v>2.5000000000000001E-2</v>
          </cell>
          <cell r="AM502">
            <v>2.5000000000000001E-2</v>
          </cell>
          <cell r="AN502">
            <v>2.5000000000000001E-2</v>
          </cell>
          <cell r="AO502">
            <v>2.5000000000000001E-2</v>
          </cell>
          <cell r="AP502">
            <v>2.5000000000000001E-2</v>
          </cell>
          <cell r="AQ502">
            <v>2.5000000000000001E-2</v>
          </cell>
          <cell r="AR502">
            <v>2.5000000000000001E-2</v>
          </cell>
          <cell r="AS502">
            <v>2.5000000000000001E-2</v>
          </cell>
          <cell r="AT502">
            <v>2.5000000000000001E-2</v>
          </cell>
          <cell r="AU502">
            <v>2.5000000000000001E-2</v>
          </cell>
          <cell r="AV502">
            <v>2.5000000000000001E-2</v>
          </cell>
          <cell r="AW502">
            <v>2.5000000000000001E-2</v>
          </cell>
          <cell r="AX502">
            <v>2.5000000000000001E-2</v>
          </cell>
          <cell r="AY502">
            <v>2.5000000000000001E-2</v>
          </cell>
          <cell r="AZ502">
            <v>2.5000000000000001E-2</v>
          </cell>
          <cell r="BA502">
            <v>2.5000000000000001E-2</v>
          </cell>
          <cell r="BB502">
            <v>2.5000000000000001E-2</v>
          </cell>
          <cell r="BC502">
            <v>2.5000000000000001E-2</v>
          </cell>
          <cell r="BD502">
            <v>2.5000000000000001E-2</v>
          </cell>
          <cell r="BE502">
            <v>2.5000000000000001E-2</v>
          </cell>
          <cell r="BF502">
            <v>2.5000000000000001E-2</v>
          </cell>
          <cell r="BG502">
            <v>2.5000000000000001E-2</v>
          </cell>
          <cell r="BH502">
            <v>2.5000000000000001E-2</v>
          </cell>
          <cell r="BI502">
            <v>2.5000000000000001E-2</v>
          </cell>
          <cell r="BJ502">
            <v>2.5000000000000001E-2</v>
          </cell>
          <cell r="BK502">
            <v>2.5000000000000001E-2</v>
          </cell>
          <cell r="BL502">
            <v>2.5000000000000001E-2</v>
          </cell>
          <cell r="BM502">
            <v>2.5000000000000001E-2</v>
          </cell>
          <cell r="BN502">
            <v>2.5000000000000001E-2</v>
          </cell>
          <cell r="BO502">
            <v>2.5000000000000001E-2</v>
          </cell>
          <cell r="BP502">
            <v>2.5000000000000001E-2</v>
          </cell>
          <cell r="BQ502">
            <v>2.5000000000000001E-2</v>
          </cell>
          <cell r="BR502">
            <v>2.5000000000000001E-2</v>
          </cell>
          <cell r="BS502">
            <v>2.5000000000000001E-2</v>
          </cell>
          <cell r="BT502">
            <v>2.5000000000000001E-2</v>
          </cell>
          <cell r="BU502">
            <v>2.5000000000000001E-2</v>
          </cell>
          <cell r="BV502">
            <v>2.5000000000000001E-2</v>
          </cell>
          <cell r="BW502">
            <v>2.5000000000000001E-2</v>
          </cell>
          <cell r="BX502">
            <v>2.5000000000000001E-2</v>
          </cell>
          <cell r="BY502">
            <v>2.5000000000000001E-2</v>
          </cell>
          <cell r="BZ502">
            <v>2.5000000000000001E-2</v>
          </cell>
          <cell r="CA502">
            <v>2.5000000000000001E-2</v>
          </cell>
          <cell r="CB502">
            <v>2.5000000000000001E-2</v>
          </cell>
          <cell r="CC502">
            <v>2.5000000000000001E-2</v>
          </cell>
          <cell r="CD502">
            <v>2.5000000000000001E-2</v>
          </cell>
          <cell r="CE502">
            <v>2.5000000000000001E-2</v>
          </cell>
          <cell r="CF502">
            <v>2.5000000000000001E-2</v>
          </cell>
          <cell r="CG502">
            <v>2.5000000000000001E-2</v>
          </cell>
          <cell r="CH502">
            <v>2.5000000000000001E-2</v>
          </cell>
          <cell r="CI502">
            <v>2.5000000000000001E-2</v>
          </cell>
          <cell r="CJ502">
            <v>2.5000000000000001E-2</v>
          </cell>
          <cell r="CK502">
            <v>2.5000000000000001E-2</v>
          </cell>
          <cell r="CL502">
            <v>2.5000000000000001E-2</v>
          </cell>
          <cell r="CM502">
            <v>2.5000000000000001E-2</v>
          </cell>
          <cell r="CN502">
            <v>2.5000000000000001E-2</v>
          </cell>
          <cell r="CO502">
            <v>2.5000000000000001E-2</v>
          </cell>
          <cell r="CP502">
            <v>2.5000000000000001E-2</v>
          </cell>
          <cell r="CQ502">
            <v>2.5000000000000001E-2</v>
          </cell>
          <cell r="CR502">
            <v>2.5000000000000001E-2</v>
          </cell>
          <cell r="CS502">
            <v>2.5000000000000001E-2</v>
          </cell>
          <cell r="CT502">
            <v>2.5000000000000001E-2</v>
          </cell>
          <cell r="CU502">
            <v>2.5000000000000001E-2</v>
          </cell>
          <cell r="CV502">
            <v>2.5000000000000001E-2</v>
          </cell>
          <cell r="CW502">
            <v>2.5000000000000001E-2</v>
          </cell>
          <cell r="CX502">
            <v>2.5000000000000001E-2</v>
          </cell>
          <cell r="CY502">
            <v>2.5000000000000001E-2</v>
          </cell>
          <cell r="CZ502">
            <v>2.5000000000000001E-2</v>
          </cell>
          <cell r="DA502">
            <v>2.5000000000000001E-2</v>
          </cell>
          <cell r="DB502">
            <v>2.5000000000000001E-2</v>
          </cell>
          <cell r="DC502">
            <v>2.5000000000000001E-2</v>
          </cell>
          <cell r="DD502">
            <v>2.5000000000000001E-2</v>
          </cell>
          <cell r="DE502">
            <v>2.5000000000000001E-2</v>
          </cell>
          <cell r="DF502">
            <v>2.5000000000000001E-2</v>
          </cell>
          <cell r="DG502">
            <v>2.5000000000000001E-2</v>
          </cell>
          <cell r="DH502">
            <v>2.5000000000000001E-2</v>
          </cell>
          <cell r="DI502">
            <v>2.5000000000000001E-2</v>
          </cell>
          <cell r="DJ502">
            <v>2.5000000000000001E-2</v>
          </cell>
        </row>
        <row r="503">
          <cell r="M503" t="str">
            <v>GJ</v>
          </cell>
          <cell r="N503">
            <v>0.01</v>
          </cell>
          <cell r="O503">
            <v>0.01</v>
          </cell>
          <cell r="P503">
            <v>0.01</v>
          </cell>
          <cell r="Q503">
            <v>0.01</v>
          </cell>
          <cell r="R503">
            <v>0.01</v>
          </cell>
          <cell r="S503">
            <v>0.01</v>
          </cell>
          <cell r="T503">
            <v>0.01</v>
          </cell>
          <cell r="U503">
            <v>0.01</v>
          </cell>
          <cell r="V503">
            <v>0.01</v>
          </cell>
          <cell r="W503">
            <v>0.01</v>
          </cell>
          <cell r="X503">
            <v>0.01</v>
          </cell>
          <cell r="Y503">
            <v>0.01</v>
          </cell>
          <cell r="Z503">
            <v>0.01</v>
          </cell>
          <cell r="AA503">
            <v>0.01</v>
          </cell>
          <cell r="AB503">
            <v>0.01</v>
          </cell>
          <cell r="AC503">
            <v>0.01</v>
          </cell>
          <cell r="AD503">
            <v>0.01</v>
          </cell>
          <cell r="AE503">
            <v>0.01</v>
          </cell>
          <cell r="AF503">
            <v>0.01</v>
          </cell>
          <cell r="AG503">
            <v>0.01</v>
          </cell>
          <cell r="AH503">
            <v>0.01</v>
          </cell>
          <cell r="AI503">
            <v>0.01</v>
          </cell>
          <cell r="AJ503">
            <v>0.01</v>
          </cell>
          <cell r="AK503">
            <v>0.01</v>
          </cell>
          <cell r="AL503">
            <v>0.01</v>
          </cell>
          <cell r="AM503">
            <v>0.01</v>
          </cell>
          <cell r="AN503">
            <v>0.01</v>
          </cell>
          <cell r="AO503">
            <v>0.01</v>
          </cell>
          <cell r="AP503">
            <v>0.01</v>
          </cell>
          <cell r="AQ503">
            <v>0.01</v>
          </cell>
          <cell r="AR503">
            <v>0.01</v>
          </cell>
          <cell r="AS503">
            <v>0.01</v>
          </cell>
          <cell r="AT503">
            <v>0.01</v>
          </cell>
          <cell r="AU503">
            <v>0.01</v>
          </cell>
          <cell r="AV503">
            <v>0.01</v>
          </cell>
          <cell r="AW503">
            <v>0.01</v>
          </cell>
          <cell r="AX503">
            <v>0.01</v>
          </cell>
          <cell r="AY503">
            <v>0.01</v>
          </cell>
          <cell r="AZ503">
            <v>0.01</v>
          </cell>
          <cell r="BA503">
            <v>0.01</v>
          </cell>
          <cell r="BB503">
            <v>0.01</v>
          </cell>
          <cell r="BC503">
            <v>0.01</v>
          </cell>
          <cell r="BD503">
            <v>0.01</v>
          </cell>
          <cell r="BE503">
            <v>0.01</v>
          </cell>
          <cell r="BF503">
            <v>0.01</v>
          </cell>
          <cell r="BG503">
            <v>0.01</v>
          </cell>
          <cell r="BH503">
            <v>0.01</v>
          </cell>
          <cell r="BI503">
            <v>0.01</v>
          </cell>
          <cell r="BJ503">
            <v>0.01</v>
          </cell>
          <cell r="BK503">
            <v>0.01</v>
          </cell>
          <cell r="BL503">
            <v>0.01</v>
          </cell>
          <cell r="BM503">
            <v>0.01</v>
          </cell>
          <cell r="BN503">
            <v>0.01</v>
          </cell>
          <cell r="BO503">
            <v>0.01</v>
          </cell>
          <cell r="BP503">
            <v>0.01</v>
          </cell>
          <cell r="BQ503">
            <v>0.01</v>
          </cell>
          <cell r="BR503">
            <v>0.01</v>
          </cell>
          <cell r="BS503">
            <v>0.01</v>
          </cell>
          <cell r="BT503">
            <v>0.01</v>
          </cell>
          <cell r="BU503">
            <v>0.01</v>
          </cell>
          <cell r="BV503">
            <v>0.01</v>
          </cell>
          <cell r="BW503">
            <v>0.01</v>
          </cell>
          <cell r="BX503">
            <v>0.01</v>
          </cell>
          <cell r="BY503">
            <v>0.01</v>
          </cell>
          <cell r="BZ503">
            <v>0.01</v>
          </cell>
          <cell r="CA503">
            <v>0.01</v>
          </cell>
          <cell r="CB503">
            <v>0.01</v>
          </cell>
          <cell r="CC503">
            <v>0.01</v>
          </cell>
          <cell r="CD503">
            <v>0.01</v>
          </cell>
          <cell r="CE503">
            <v>0.01</v>
          </cell>
          <cell r="CF503">
            <v>0.01</v>
          </cell>
          <cell r="CG503">
            <v>0.01</v>
          </cell>
          <cell r="CH503">
            <v>0.01</v>
          </cell>
          <cell r="CI503">
            <v>0.01</v>
          </cell>
          <cell r="CJ503">
            <v>0.01</v>
          </cell>
          <cell r="CK503">
            <v>0.01</v>
          </cell>
          <cell r="CL503">
            <v>0.01</v>
          </cell>
          <cell r="CM503">
            <v>0.01</v>
          </cell>
          <cell r="CN503">
            <v>0.01</v>
          </cell>
          <cell r="CO503">
            <v>0.01</v>
          </cell>
          <cell r="CP503">
            <v>0.01</v>
          </cell>
          <cell r="CQ503">
            <v>0.01</v>
          </cell>
          <cell r="CR503">
            <v>0.01</v>
          </cell>
          <cell r="CS503">
            <v>0.01</v>
          </cell>
          <cell r="CT503">
            <v>0.01</v>
          </cell>
          <cell r="CU503">
            <v>0.01</v>
          </cell>
          <cell r="CV503">
            <v>0.01</v>
          </cell>
          <cell r="CW503">
            <v>0.01</v>
          </cell>
          <cell r="CX503">
            <v>0.01</v>
          </cell>
          <cell r="CY503">
            <v>0.01</v>
          </cell>
          <cell r="CZ503">
            <v>0.01</v>
          </cell>
          <cell r="DA503">
            <v>0.01</v>
          </cell>
          <cell r="DB503">
            <v>0.01</v>
          </cell>
          <cell r="DC503">
            <v>0.01</v>
          </cell>
          <cell r="DD503">
            <v>0.01</v>
          </cell>
          <cell r="DE503">
            <v>0.01</v>
          </cell>
          <cell r="DF503">
            <v>0.01</v>
          </cell>
          <cell r="DG503">
            <v>0.01</v>
          </cell>
          <cell r="DH503">
            <v>0.01</v>
          </cell>
          <cell r="DI503">
            <v>0.01</v>
          </cell>
          <cell r="DJ503">
            <v>0.01</v>
          </cell>
        </row>
        <row r="504">
          <cell r="M504" t="str">
            <v>tonne</v>
          </cell>
          <cell r="N504">
            <v>1</v>
          </cell>
          <cell r="O504">
            <v>1</v>
          </cell>
          <cell r="P504">
            <v>1</v>
          </cell>
          <cell r="Q504">
            <v>1</v>
          </cell>
          <cell r="R504">
            <v>1</v>
          </cell>
          <cell r="S504">
            <v>1</v>
          </cell>
          <cell r="T504">
            <v>1</v>
          </cell>
          <cell r="U504">
            <v>1</v>
          </cell>
          <cell r="V504">
            <v>1</v>
          </cell>
          <cell r="W504">
            <v>1</v>
          </cell>
          <cell r="X504">
            <v>1</v>
          </cell>
          <cell r="Y504">
            <v>1</v>
          </cell>
          <cell r="Z504">
            <v>1</v>
          </cell>
          <cell r="AA504">
            <v>1</v>
          </cell>
          <cell r="AB504">
            <v>1</v>
          </cell>
          <cell r="AC504">
            <v>1</v>
          </cell>
          <cell r="AD504">
            <v>1</v>
          </cell>
          <cell r="AE504">
            <v>1</v>
          </cell>
          <cell r="AF504">
            <v>1</v>
          </cell>
          <cell r="AG504">
            <v>1</v>
          </cell>
          <cell r="AH504">
            <v>1</v>
          </cell>
          <cell r="AI504">
            <v>1</v>
          </cell>
          <cell r="AJ504">
            <v>1</v>
          </cell>
          <cell r="AK504">
            <v>1</v>
          </cell>
          <cell r="AL504">
            <v>1</v>
          </cell>
          <cell r="AM504">
            <v>1</v>
          </cell>
          <cell r="AN504">
            <v>1</v>
          </cell>
          <cell r="AO504">
            <v>1</v>
          </cell>
          <cell r="AP504">
            <v>1</v>
          </cell>
          <cell r="AQ504">
            <v>1</v>
          </cell>
          <cell r="AR504">
            <v>1</v>
          </cell>
          <cell r="AS504">
            <v>1</v>
          </cell>
          <cell r="AT504">
            <v>1</v>
          </cell>
          <cell r="AU504">
            <v>1</v>
          </cell>
          <cell r="AV504">
            <v>1</v>
          </cell>
          <cell r="AW504">
            <v>1</v>
          </cell>
          <cell r="AX504">
            <v>1</v>
          </cell>
          <cell r="AY504">
            <v>1</v>
          </cell>
          <cell r="AZ504">
            <v>1</v>
          </cell>
          <cell r="BA504">
            <v>1</v>
          </cell>
          <cell r="BB504">
            <v>1</v>
          </cell>
          <cell r="BC504">
            <v>1</v>
          </cell>
          <cell r="BD504">
            <v>1</v>
          </cell>
          <cell r="BE504">
            <v>1</v>
          </cell>
          <cell r="BF504">
            <v>1</v>
          </cell>
          <cell r="BG504">
            <v>1</v>
          </cell>
          <cell r="BH504">
            <v>1</v>
          </cell>
          <cell r="BI504">
            <v>1</v>
          </cell>
          <cell r="BJ504">
            <v>1</v>
          </cell>
          <cell r="BK504">
            <v>1</v>
          </cell>
          <cell r="BL504">
            <v>1</v>
          </cell>
          <cell r="BM504">
            <v>1</v>
          </cell>
          <cell r="BN504">
            <v>1</v>
          </cell>
          <cell r="BO504">
            <v>1</v>
          </cell>
          <cell r="BP504">
            <v>1</v>
          </cell>
          <cell r="BQ504">
            <v>1</v>
          </cell>
          <cell r="BR504">
            <v>1</v>
          </cell>
          <cell r="BS504">
            <v>1</v>
          </cell>
          <cell r="BT504">
            <v>1</v>
          </cell>
          <cell r="BU504">
            <v>1</v>
          </cell>
          <cell r="BV504">
            <v>1</v>
          </cell>
          <cell r="BW504">
            <v>1</v>
          </cell>
          <cell r="BX504">
            <v>1</v>
          </cell>
          <cell r="BY504">
            <v>1</v>
          </cell>
          <cell r="BZ504">
            <v>1</v>
          </cell>
          <cell r="CA504">
            <v>1</v>
          </cell>
          <cell r="CB504">
            <v>1</v>
          </cell>
          <cell r="CC504">
            <v>1</v>
          </cell>
          <cell r="CD504">
            <v>1</v>
          </cell>
          <cell r="CE504">
            <v>1</v>
          </cell>
          <cell r="CF504">
            <v>1</v>
          </cell>
          <cell r="CG504">
            <v>1</v>
          </cell>
          <cell r="CH504">
            <v>1</v>
          </cell>
          <cell r="CI504">
            <v>1</v>
          </cell>
          <cell r="CJ504">
            <v>1</v>
          </cell>
          <cell r="CK504">
            <v>1</v>
          </cell>
          <cell r="CL504">
            <v>1</v>
          </cell>
          <cell r="CM504">
            <v>1</v>
          </cell>
          <cell r="CN504">
            <v>1</v>
          </cell>
          <cell r="CO504">
            <v>1</v>
          </cell>
          <cell r="CP504">
            <v>1</v>
          </cell>
          <cell r="CQ504">
            <v>1</v>
          </cell>
          <cell r="CR504">
            <v>1</v>
          </cell>
          <cell r="CS504">
            <v>1</v>
          </cell>
          <cell r="CT504">
            <v>1</v>
          </cell>
          <cell r="CU504">
            <v>1</v>
          </cell>
          <cell r="CV504">
            <v>1</v>
          </cell>
          <cell r="CW504">
            <v>1</v>
          </cell>
          <cell r="CX504">
            <v>1</v>
          </cell>
          <cell r="CY504">
            <v>1</v>
          </cell>
          <cell r="CZ504">
            <v>1</v>
          </cell>
          <cell r="DA504">
            <v>1</v>
          </cell>
          <cell r="DB504">
            <v>1</v>
          </cell>
          <cell r="DC504">
            <v>1</v>
          </cell>
          <cell r="DD504">
            <v>1</v>
          </cell>
          <cell r="DE504">
            <v>1</v>
          </cell>
          <cell r="DF504">
            <v>1</v>
          </cell>
          <cell r="DG504">
            <v>1</v>
          </cell>
          <cell r="DH504">
            <v>1</v>
          </cell>
          <cell r="DI504">
            <v>1</v>
          </cell>
          <cell r="DJ504">
            <v>1</v>
          </cell>
        </row>
        <row r="505">
          <cell r="M505" t="str">
            <v>tonne</v>
          </cell>
          <cell r="N505">
            <v>1</v>
          </cell>
          <cell r="O505">
            <v>1</v>
          </cell>
          <cell r="P505">
            <v>1</v>
          </cell>
          <cell r="Q505">
            <v>1</v>
          </cell>
          <cell r="R505">
            <v>1</v>
          </cell>
          <cell r="S505">
            <v>1</v>
          </cell>
          <cell r="T505">
            <v>1</v>
          </cell>
          <cell r="U505">
            <v>1</v>
          </cell>
          <cell r="V505">
            <v>1</v>
          </cell>
          <cell r="W505">
            <v>1</v>
          </cell>
          <cell r="X505">
            <v>1</v>
          </cell>
          <cell r="Y505">
            <v>1</v>
          </cell>
          <cell r="Z505">
            <v>1</v>
          </cell>
          <cell r="AA505">
            <v>1</v>
          </cell>
          <cell r="AB505">
            <v>1</v>
          </cell>
          <cell r="AC505">
            <v>1</v>
          </cell>
          <cell r="AD505">
            <v>1</v>
          </cell>
          <cell r="AE505">
            <v>1</v>
          </cell>
          <cell r="AF505">
            <v>1</v>
          </cell>
          <cell r="AG505">
            <v>1</v>
          </cell>
          <cell r="AH505">
            <v>1</v>
          </cell>
          <cell r="AI505">
            <v>1</v>
          </cell>
          <cell r="AJ505">
            <v>1</v>
          </cell>
          <cell r="AK505">
            <v>1</v>
          </cell>
          <cell r="AL505">
            <v>1</v>
          </cell>
          <cell r="AM505">
            <v>1</v>
          </cell>
          <cell r="AN505">
            <v>1</v>
          </cell>
          <cell r="AO505">
            <v>1</v>
          </cell>
          <cell r="AP505">
            <v>1</v>
          </cell>
          <cell r="AQ505">
            <v>1</v>
          </cell>
          <cell r="AR505">
            <v>1</v>
          </cell>
          <cell r="AS505">
            <v>1</v>
          </cell>
          <cell r="AT505">
            <v>1</v>
          </cell>
          <cell r="AU505">
            <v>1</v>
          </cell>
          <cell r="AV505">
            <v>1</v>
          </cell>
          <cell r="AW505">
            <v>1</v>
          </cell>
          <cell r="AX505">
            <v>1</v>
          </cell>
          <cell r="AY505">
            <v>1</v>
          </cell>
          <cell r="AZ505">
            <v>1</v>
          </cell>
          <cell r="BA505">
            <v>1</v>
          </cell>
          <cell r="BB505">
            <v>1</v>
          </cell>
          <cell r="BC505">
            <v>1</v>
          </cell>
          <cell r="BD505">
            <v>1</v>
          </cell>
          <cell r="BE505">
            <v>1</v>
          </cell>
          <cell r="BF505">
            <v>1</v>
          </cell>
          <cell r="BG505">
            <v>1</v>
          </cell>
          <cell r="BH505">
            <v>1</v>
          </cell>
          <cell r="BI505">
            <v>1</v>
          </cell>
          <cell r="BJ505">
            <v>1</v>
          </cell>
          <cell r="BK505">
            <v>1</v>
          </cell>
          <cell r="BL505">
            <v>1</v>
          </cell>
          <cell r="BM505">
            <v>1</v>
          </cell>
          <cell r="BN505">
            <v>1</v>
          </cell>
          <cell r="BO505">
            <v>1</v>
          </cell>
          <cell r="BP505">
            <v>1</v>
          </cell>
          <cell r="BQ505">
            <v>1</v>
          </cell>
          <cell r="BR505">
            <v>1</v>
          </cell>
          <cell r="BS505">
            <v>1</v>
          </cell>
          <cell r="BT505">
            <v>1</v>
          </cell>
          <cell r="BU505">
            <v>1</v>
          </cell>
          <cell r="BV505">
            <v>1</v>
          </cell>
          <cell r="BW505">
            <v>1</v>
          </cell>
          <cell r="BX505">
            <v>1</v>
          </cell>
          <cell r="BY505">
            <v>1</v>
          </cell>
          <cell r="BZ505">
            <v>1</v>
          </cell>
          <cell r="CA505">
            <v>1</v>
          </cell>
          <cell r="CB505">
            <v>1</v>
          </cell>
          <cell r="CC505">
            <v>1</v>
          </cell>
          <cell r="CD505">
            <v>1</v>
          </cell>
          <cell r="CE505">
            <v>1</v>
          </cell>
          <cell r="CF505">
            <v>1</v>
          </cell>
          <cell r="CG505">
            <v>1</v>
          </cell>
          <cell r="CH505">
            <v>1</v>
          </cell>
          <cell r="CI505">
            <v>1</v>
          </cell>
          <cell r="CJ505">
            <v>1</v>
          </cell>
          <cell r="CK505">
            <v>1</v>
          </cell>
          <cell r="CL505">
            <v>1</v>
          </cell>
          <cell r="CM505">
            <v>1</v>
          </cell>
          <cell r="CN505">
            <v>1</v>
          </cell>
          <cell r="CO505">
            <v>1</v>
          </cell>
          <cell r="CP505">
            <v>1</v>
          </cell>
          <cell r="CQ505">
            <v>1</v>
          </cell>
          <cell r="CR505">
            <v>1</v>
          </cell>
          <cell r="CS505">
            <v>1</v>
          </cell>
          <cell r="CT505">
            <v>1</v>
          </cell>
          <cell r="CU505">
            <v>1</v>
          </cell>
          <cell r="CV505">
            <v>1</v>
          </cell>
          <cell r="CW505">
            <v>1</v>
          </cell>
          <cell r="CX505">
            <v>1</v>
          </cell>
          <cell r="CY505">
            <v>1</v>
          </cell>
          <cell r="CZ505">
            <v>1</v>
          </cell>
          <cell r="DA505">
            <v>1</v>
          </cell>
          <cell r="DB505">
            <v>1</v>
          </cell>
          <cell r="DC505">
            <v>1</v>
          </cell>
          <cell r="DD505">
            <v>1</v>
          </cell>
          <cell r="DE505">
            <v>1</v>
          </cell>
          <cell r="DF505">
            <v>1</v>
          </cell>
          <cell r="DG505">
            <v>1</v>
          </cell>
          <cell r="DH505">
            <v>1</v>
          </cell>
          <cell r="DI505">
            <v>1</v>
          </cell>
          <cell r="DJ505">
            <v>1</v>
          </cell>
        </row>
        <row r="506">
          <cell r="M506" t="str">
            <v>tonne</v>
          </cell>
          <cell r="N506">
            <v>1</v>
          </cell>
          <cell r="O506">
            <v>1</v>
          </cell>
          <cell r="P506">
            <v>1</v>
          </cell>
          <cell r="Q506">
            <v>1</v>
          </cell>
          <cell r="R506">
            <v>1</v>
          </cell>
          <cell r="S506">
            <v>1</v>
          </cell>
          <cell r="T506">
            <v>1</v>
          </cell>
          <cell r="U506">
            <v>1</v>
          </cell>
          <cell r="V506">
            <v>1</v>
          </cell>
          <cell r="W506">
            <v>1</v>
          </cell>
          <cell r="X506">
            <v>1</v>
          </cell>
          <cell r="Y506">
            <v>1</v>
          </cell>
          <cell r="Z506">
            <v>1</v>
          </cell>
          <cell r="AA506">
            <v>1</v>
          </cell>
          <cell r="AB506">
            <v>1</v>
          </cell>
          <cell r="AC506">
            <v>1</v>
          </cell>
          <cell r="AD506">
            <v>1</v>
          </cell>
          <cell r="AE506">
            <v>1</v>
          </cell>
          <cell r="AF506">
            <v>1</v>
          </cell>
          <cell r="AG506">
            <v>1</v>
          </cell>
          <cell r="AH506">
            <v>1</v>
          </cell>
          <cell r="AI506">
            <v>1</v>
          </cell>
          <cell r="AJ506">
            <v>1</v>
          </cell>
          <cell r="AK506">
            <v>1</v>
          </cell>
          <cell r="AL506">
            <v>1</v>
          </cell>
          <cell r="AM506">
            <v>1</v>
          </cell>
          <cell r="AN506">
            <v>1</v>
          </cell>
          <cell r="AO506">
            <v>1</v>
          </cell>
          <cell r="AP506">
            <v>1</v>
          </cell>
          <cell r="AQ506">
            <v>1</v>
          </cell>
          <cell r="AR506">
            <v>1</v>
          </cell>
          <cell r="AS506">
            <v>1</v>
          </cell>
          <cell r="AT506">
            <v>1</v>
          </cell>
          <cell r="AU506">
            <v>1</v>
          </cell>
          <cell r="AV506">
            <v>1</v>
          </cell>
          <cell r="AW506">
            <v>1</v>
          </cell>
          <cell r="AX506">
            <v>1</v>
          </cell>
          <cell r="AY506">
            <v>1</v>
          </cell>
          <cell r="AZ506">
            <v>1</v>
          </cell>
          <cell r="BA506">
            <v>1</v>
          </cell>
          <cell r="BB506">
            <v>1</v>
          </cell>
          <cell r="BC506">
            <v>1</v>
          </cell>
          <cell r="BD506">
            <v>1</v>
          </cell>
          <cell r="BE506">
            <v>1</v>
          </cell>
          <cell r="BF506">
            <v>1</v>
          </cell>
          <cell r="BG506">
            <v>1</v>
          </cell>
          <cell r="BH506">
            <v>1</v>
          </cell>
          <cell r="BI506">
            <v>1</v>
          </cell>
          <cell r="BJ506">
            <v>1</v>
          </cell>
          <cell r="BK506">
            <v>1</v>
          </cell>
          <cell r="BL506">
            <v>1</v>
          </cell>
          <cell r="BM506">
            <v>1</v>
          </cell>
          <cell r="BN506">
            <v>1</v>
          </cell>
          <cell r="BO506">
            <v>1</v>
          </cell>
          <cell r="BP506">
            <v>1</v>
          </cell>
          <cell r="BQ506">
            <v>1</v>
          </cell>
          <cell r="BR506">
            <v>1</v>
          </cell>
          <cell r="BS506">
            <v>1</v>
          </cell>
          <cell r="BT506">
            <v>1</v>
          </cell>
          <cell r="BU506">
            <v>1</v>
          </cell>
          <cell r="BV506">
            <v>1</v>
          </cell>
          <cell r="BW506">
            <v>1</v>
          </cell>
          <cell r="BX506">
            <v>1</v>
          </cell>
          <cell r="BY506">
            <v>1</v>
          </cell>
          <cell r="BZ506">
            <v>1</v>
          </cell>
          <cell r="CA506">
            <v>1</v>
          </cell>
          <cell r="CB506">
            <v>1</v>
          </cell>
          <cell r="CC506">
            <v>1</v>
          </cell>
          <cell r="CD506">
            <v>1</v>
          </cell>
          <cell r="CE506">
            <v>1</v>
          </cell>
          <cell r="CF506">
            <v>1</v>
          </cell>
          <cell r="CG506">
            <v>1</v>
          </cell>
          <cell r="CH506">
            <v>1</v>
          </cell>
          <cell r="CI506">
            <v>1</v>
          </cell>
          <cell r="CJ506">
            <v>1</v>
          </cell>
          <cell r="CK506">
            <v>1</v>
          </cell>
          <cell r="CL506">
            <v>1</v>
          </cell>
          <cell r="CM506">
            <v>1</v>
          </cell>
          <cell r="CN506">
            <v>1</v>
          </cell>
          <cell r="CO506">
            <v>1</v>
          </cell>
          <cell r="CP506">
            <v>1</v>
          </cell>
          <cell r="CQ506">
            <v>1</v>
          </cell>
          <cell r="CR506">
            <v>1</v>
          </cell>
          <cell r="CS506">
            <v>1</v>
          </cell>
          <cell r="CT506">
            <v>1</v>
          </cell>
          <cell r="CU506">
            <v>1</v>
          </cell>
          <cell r="CV506">
            <v>1</v>
          </cell>
          <cell r="CW506">
            <v>1</v>
          </cell>
          <cell r="CX506">
            <v>1</v>
          </cell>
          <cell r="CY506">
            <v>1</v>
          </cell>
          <cell r="CZ506">
            <v>1</v>
          </cell>
          <cell r="DA506">
            <v>1</v>
          </cell>
          <cell r="DB506">
            <v>1</v>
          </cell>
          <cell r="DC506">
            <v>1</v>
          </cell>
          <cell r="DD506">
            <v>1</v>
          </cell>
          <cell r="DE506">
            <v>1</v>
          </cell>
          <cell r="DF506">
            <v>1</v>
          </cell>
          <cell r="DG506">
            <v>1</v>
          </cell>
          <cell r="DH506">
            <v>1</v>
          </cell>
          <cell r="DI506">
            <v>1</v>
          </cell>
          <cell r="DJ506">
            <v>1</v>
          </cell>
        </row>
        <row r="507">
          <cell r="M507" t="str">
            <v>tonne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</row>
        <row r="508">
          <cell r="M508" t="str">
            <v>tonne</v>
          </cell>
          <cell r="N508">
            <v>1</v>
          </cell>
          <cell r="O508">
            <v>1</v>
          </cell>
          <cell r="P508">
            <v>1</v>
          </cell>
          <cell r="Q508">
            <v>1</v>
          </cell>
          <cell r="R508">
            <v>1</v>
          </cell>
          <cell r="S508">
            <v>1</v>
          </cell>
          <cell r="T508">
            <v>1</v>
          </cell>
          <cell r="U508">
            <v>1</v>
          </cell>
          <cell r="V508">
            <v>1</v>
          </cell>
          <cell r="W508">
            <v>1</v>
          </cell>
          <cell r="X508">
            <v>1</v>
          </cell>
          <cell r="Y508">
            <v>1</v>
          </cell>
          <cell r="Z508">
            <v>1</v>
          </cell>
          <cell r="AA508">
            <v>1</v>
          </cell>
          <cell r="AB508">
            <v>1</v>
          </cell>
          <cell r="AC508">
            <v>1</v>
          </cell>
          <cell r="AD508">
            <v>1</v>
          </cell>
          <cell r="AE508">
            <v>1</v>
          </cell>
          <cell r="AF508">
            <v>1</v>
          </cell>
          <cell r="AG508">
            <v>1</v>
          </cell>
          <cell r="AH508">
            <v>1</v>
          </cell>
          <cell r="AI508">
            <v>1</v>
          </cell>
          <cell r="AJ508">
            <v>1</v>
          </cell>
          <cell r="AK508">
            <v>1</v>
          </cell>
          <cell r="AL508">
            <v>1</v>
          </cell>
          <cell r="AM508">
            <v>1</v>
          </cell>
          <cell r="AN508">
            <v>1</v>
          </cell>
          <cell r="AO508">
            <v>1</v>
          </cell>
          <cell r="AP508">
            <v>1</v>
          </cell>
          <cell r="AQ508">
            <v>1</v>
          </cell>
          <cell r="AR508">
            <v>1</v>
          </cell>
          <cell r="AS508">
            <v>1</v>
          </cell>
          <cell r="AT508">
            <v>1</v>
          </cell>
          <cell r="AU508">
            <v>1</v>
          </cell>
          <cell r="AV508">
            <v>1</v>
          </cell>
          <cell r="AW508">
            <v>1</v>
          </cell>
          <cell r="AX508">
            <v>1</v>
          </cell>
          <cell r="AY508">
            <v>1</v>
          </cell>
          <cell r="AZ508">
            <v>1</v>
          </cell>
          <cell r="BA508">
            <v>1</v>
          </cell>
          <cell r="BB508">
            <v>1</v>
          </cell>
          <cell r="BC508">
            <v>1</v>
          </cell>
          <cell r="BD508">
            <v>1</v>
          </cell>
          <cell r="BE508">
            <v>1</v>
          </cell>
          <cell r="BF508">
            <v>1</v>
          </cell>
          <cell r="BG508">
            <v>1</v>
          </cell>
          <cell r="BH508">
            <v>1</v>
          </cell>
          <cell r="BI508">
            <v>1</v>
          </cell>
          <cell r="BJ508">
            <v>1</v>
          </cell>
          <cell r="BK508">
            <v>1</v>
          </cell>
          <cell r="BL508">
            <v>1</v>
          </cell>
          <cell r="BM508">
            <v>1</v>
          </cell>
          <cell r="BN508">
            <v>1</v>
          </cell>
          <cell r="BO508">
            <v>1</v>
          </cell>
          <cell r="BP508">
            <v>1</v>
          </cell>
          <cell r="BQ508">
            <v>1</v>
          </cell>
          <cell r="BR508">
            <v>1</v>
          </cell>
          <cell r="BS508">
            <v>1</v>
          </cell>
          <cell r="BT508">
            <v>1</v>
          </cell>
          <cell r="BU508">
            <v>1</v>
          </cell>
          <cell r="BV508">
            <v>1</v>
          </cell>
          <cell r="BW508">
            <v>1</v>
          </cell>
          <cell r="BX508">
            <v>1</v>
          </cell>
          <cell r="BY508">
            <v>1</v>
          </cell>
          <cell r="BZ508">
            <v>1</v>
          </cell>
          <cell r="CA508">
            <v>1</v>
          </cell>
          <cell r="CB508">
            <v>1</v>
          </cell>
          <cell r="CC508">
            <v>1</v>
          </cell>
          <cell r="CD508">
            <v>1</v>
          </cell>
          <cell r="CE508">
            <v>1</v>
          </cell>
          <cell r="CF508">
            <v>1</v>
          </cell>
          <cell r="CG508">
            <v>1</v>
          </cell>
          <cell r="CH508">
            <v>1</v>
          </cell>
          <cell r="CI508">
            <v>1</v>
          </cell>
          <cell r="CJ508">
            <v>1</v>
          </cell>
          <cell r="CK508">
            <v>1</v>
          </cell>
          <cell r="CL508">
            <v>1</v>
          </cell>
          <cell r="CM508">
            <v>1</v>
          </cell>
          <cell r="CN508">
            <v>1</v>
          </cell>
          <cell r="CO508">
            <v>1</v>
          </cell>
          <cell r="CP508">
            <v>1</v>
          </cell>
          <cell r="CQ508">
            <v>1</v>
          </cell>
          <cell r="CR508">
            <v>1</v>
          </cell>
          <cell r="CS508">
            <v>1</v>
          </cell>
          <cell r="CT508">
            <v>1</v>
          </cell>
          <cell r="CU508">
            <v>1</v>
          </cell>
          <cell r="CV508">
            <v>1</v>
          </cell>
          <cell r="CW508">
            <v>1</v>
          </cell>
          <cell r="CX508">
            <v>1</v>
          </cell>
          <cell r="CY508">
            <v>1</v>
          </cell>
          <cell r="CZ508">
            <v>1</v>
          </cell>
          <cell r="DA508">
            <v>1</v>
          </cell>
          <cell r="DB508">
            <v>1</v>
          </cell>
          <cell r="DC508">
            <v>1</v>
          </cell>
          <cell r="DD508">
            <v>1</v>
          </cell>
          <cell r="DE508">
            <v>1</v>
          </cell>
          <cell r="DF508">
            <v>1</v>
          </cell>
          <cell r="DG508">
            <v>1</v>
          </cell>
          <cell r="DH508">
            <v>1</v>
          </cell>
          <cell r="DI508">
            <v>1</v>
          </cell>
          <cell r="DJ508">
            <v>1</v>
          </cell>
        </row>
        <row r="509">
          <cell r="M509" t="str">
            <v>tonne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</row>
        <row r="510">
          <cell r="M510" t="str">
            <v>GJ</v>
          </cell>
          <cell r="N510">
            <v>2.5000000000000001E-2</v>
          </cell>
          <cell r="O510">
            <v>2.5000000000000001E-2</v>
          </cell>
          <cell r="P510">
            <v>2.5000000000000001E-2</v>
          </cell>
          <cell r="Q510">
            <v>2.5000000000000001E-2</v>
          </cell>
          <cell r="R510">
            <v>2.5000000000000001E-2</v>
          </cell>
          <cell r="S510">
            <v>2.5000000000000001E-2</v>
          </cell>
          <cell r="T510">
            <v>2.5000000000000001E-2</v>
          </cell>
          <cell r="U510">
            <v>2.5000000000000001E-2</v>
          </cell>
          <cell r="V510">
            <v>2.5000000000000001E-2</v>
          </cell>
          <cell r="W510">
            <v>2.5000000000000001E-2</v>
          </cell>
          <cell r="X510">
            <v>2.5000000000000001E-2</v>
          </cell>
          <cell r="Y510">
            <v>2.5000000000000001E-2</v>
          </cell>
          <cell r="Z510">
            <v>2.5000000000000001E-2</v>
          </cell>
          <cell r="AA510">
            <v>2.5000000000000001E-2</v>
          </cell>
          <cell r="AB510">
            <v>2.5000000000000001E-2</v>
          </cell>
          <cell r="AC510">
            <v>2.5000000000000001E-2</v>
          </cell>
          <cell r="AD510">
            <v>2.5000000000000001E-2</v>
          </cell>
          <cell r="AE510">
            <v>2.5000000000000001E-2</v>
          </cell>
          <cell r="AF510">
            <v>2.5000000000000001E-2</v>
          </cell>
          <cell r="AG510">
            <v>2.5000000000000001E-2</v>
          </cell>
          <cell r="AH510">
            <v>2.5000000000000001E-2</v>
          </cell>
          <cell r="AI510">
            <v>2.5000000000000001E-2</v>
          </cell>
          <cell r="AJ510">
            <v>2.5000000000000001E-2</v>
          </cell>
          <cell r="AK510">
            <v>2.5000000000000001E-2</v>
          </cell>
          <cell r="AL510">
            <v>2.5000000000000001E-2</v>
          </cell>
          <cell r="AM510">
            <v>2.5000000000000001E-2</v>
          </cell>
          <cell r="AN510">
            <v>2.5000000000000001E-2</v>
          </cell>
          <cell r="AO510">
            <v>2.5000000000000001E-2</v>
          </cell>
          <cell r="AP510">
            <v>2.5000000000000001E-2</v>
          </cell>
          <cell r="AQ510">
            <v>2.5000000000000001E-2</v>
          </cell>
          <cell r="AR510">
            <v>2.5000000000000001E-2</v>
          </cell>
          <cell r="AS510">
            <v>2.5000000000000001E-2</v>
          </cell>
          <cell r="AT510">
            <v>2.5000000000000001E-2</v>
          </cell>
          <cell r="AU510">
            <v>2.5000000000000001E-2</v>
          </cell>
          <cell r="AV510">
            <v>2.5000000000000001E-2</v>
          </cell>
          <cell r="AW510">
            <v>2.5000000000000001E-2</v>
          </cell>
          <cell r="AX510">
            <v>2.5000000000000001E-2</v>
          </cell>
          <cell r="AY510">
            <v>2.5000000000000001E-2</v>
          </cell>
          <cell r="AZ510">
            <v>2.5000000000000001E-2</v>
          </cell>
          <cell r="BA510">
            <v>2.5000000000000001E-2</v>
          </cell>
          <cell r="BB510">
            <v>2.5000000000000001E-2</v>
          </cell>
          <cell r="BC510">
            <v>2.5000000000000001E-2</v>
          </cell>
          <cell r="BD510">
            <v>2.5000000000000001E-2</v>
          </cell>
          <cell r="BE510">
            <v>2.5000000000000001E-2</v>
          </cell>
          <cell r="BF510">
            <v>2.5000000000000001E-2</v>
          </cell>
          <cell r="BG510">
            <v>2.5000000000000001E-2</v>
          </cell>
          <cell r="BH510">
            <v>2.5000000000000001E-2</v>
          </cell>
          <cell r="BI510">
            <v>2.5000000000000001E-2</v>
          </cell>
          <cell r="BJ510">
            <v>2.5000000000000001E-2</v>
          </cell>
          <cell r="BK510">
            <v>2.5000000000000001E-2</v>
          </cell>
          <cell r="BL510">
            <v>2.5000000000000001E-2</v>
          </cell>
          <cell r="BM510">
            <v>2.5000000000000001E-2</v>
          </cell>
          <cell r="BN510">
            <v>2.5000000000000001E-2</v>
          </cell>
          <cell r="BO510">
            <v>2.5000000000000001E-2</v>
          </cell>
          <cell r="BP510">
            <v>2.5000000000000001E-2</v>
          </cell>
          <cell r="BQ510">
            <v>2.5000000000000001E-2</v>
          </cell>
          <cell r="BR510">
            <v>2.5000000000000001E-2</v>
          </cell>
          <cell r="BS510">
            <v>2.5000000000000001E-2</v>
          </cell>
          <cell r="BT510">
            <v>2.5000000000000001E-2</v>
          </cell>
          <cell r="BU510">
            <v>2.5000000000000001E-2</v>
          </cell>
          <cell r="BV510">
            <v>2.5000000000000001E-2</v>
          </cell>
          <cell r="BW510">
            <v>2.5000000000000001E-2</v>
          </cell>
          <cell r="BX510">
            <v>2.5000000000000001E-2</v>
          </cell>
          <cell r="BY510">
            <v>2.5000000000000001E-2</v>
          </cell>
          <cell r="BZ510">
            <v>2.5000000000000001E-2</v>
          </cell>
          <cell r="CA510">
            <v>2.5000000000000001E-2</v>
          </cell>
          <cell r="CB510">
            <v>2.5000000000000001E-2</v>
          </cell>
          <cell r="CC510">
            <v>2.5000000000000001E-2</v>
          </cell>
          <cell r="CD510">
            <v>2.5000000000000001E-2</v>
          </cell>
          <cell r="CE510">
            <v>2.5000000000000001E-2</v>
          </cell>
          <cell r="CF510">
            <v>2.5000000000000001E-2</v>
          </cell>
          <cell r="CG510">
            <v>2.5000000000000001E-2</v>
          </cell>
          <cell r="CH510">
            <v>2.5000000000000001E-2</v>
          </cell>
          <cell r="CI510">
            <v>2.5000000000000001E-2</v>
          </cell>
          <cell r="CJ510">
            <v>2.5000000000000001E-2</v>
          </cell>
          <cell r="CK510">
            <v>2.5000000000000001E-2</v>
          </cell>
          <cell r="CL510">
            <v>2.5000000000000001E-2</v>
          </cell>
          <cell r="CM510">
            <v>2.5000000000000001E-2</v>
          </cell>
          <cell r="CN510">
            <v>2.5000000000000001E-2</v>
          </cell>
          <cell r="CO510">
            <v>2.5000000000000001E-2</v>
          </cell>
          <cell r="CP510">
            <v>2.5000000000000001E-2</v>
          </cell>
          <cell r="CQ510">
            <v>2.5000000000000001E-2</v>
          </cell>
          <cell r="CR510">
            <v>2.5000000000000001E-2</v>
          </cell>
          <cell r="CS510">
            <v>2.5000000000000001E-2</v>
          </cell>
          <cell r="CT510">
            <v>2.5000000000000001E-2</v>
          </cell>
          <cell r="CU510">
            <v>2.5000000000000001E-2</v>
          </cell>
          <cell r="CV510">
            <v>2.5000000000000001E-2</v>
          </cell>
          <cell r="CW510">
            <v>2.5000000000000001E-2</v>
          </cell>
          <cell r="CX510">
            <v>2.5000000000000001E-2</v>
          </cell>
          <cell r="CY510">
            <v>2.5000000000000001E-2</v>
          </cell>
          <cell r="CZ510">
            <v>2.5000000000000001E-2</v>
          </cell>
          <cell r="DA510">
            <v>2.5000000000000001E-2</v>
          </cell>
          <cell r="DB510">
            <v>2.5000000000000001E-2</v>
          </cell>
          <cell r="DC510">
            <v>2.5000000000000001E-2</v>
          </cell>
          <cell r="DD510">
            <v>2.5000000000000001E-2</v>
          </cell>
          <cell r="DE510">
            <v>2.5000000000000001E-2</v>
          </cell>
          <cell r="DF510">
            <v>2.5000000000000001E-2</v>
          </cell>
          <cell r="DG510">
            <v>2.5000000000000001E-2</v>
          </cell>
          <cell r="DH510">
            <v>2.5000000000000001E-2</v>
          </cell>
          <cell r="DI510">
            <v>2.5000000000000001E-2</v>
          </cell>
          <cell r="DJ510">
            <v>2.5000000000000001E-2</v>
          </cell>
        </row>
        <row r="511">
          <cell r="M511" t="str">
            <v>GJ</v>
          </cell>
          <cell r="N511">
            <v>0.01</v>
          </cell>
          <cell r="O511">
            <v>0.01</v>
          </cell>
          <cell r="P511">
            <v>0.01</v>
          </cell>
          <cell r="Q511">
            <v>0.01</v>
          </cell>
          <cell r="R511">
            <v>0.01</v>
          </cell>
          <cell r="S511">
            <v>0.01</v>
          </cell>
          <cell r="T511">
            <v>0.01</v>
          </cell>
          <cell r="U511">
            <v>0.01</v>
          </cell>
          <cell r="V511">
            <v>0.01</v>
          </cell>
          <cell r="W511">
            <v>0.01</v>
          </cell>
          <cell r="X511">
            <v>0.01</v>
          </cell>
          <cell r="Y511">
            <v>0.01</v>
          </cell>
          <cell r="Z511">
            <v>0.01</v>
          </cell>
          <cell r="AA511">
            <v>0.01</v>
          </cell>
          <cell r="AB511">
            <v>0.01</v>
          </cell>
          <cell r="AC511">
            <v>0.01</v>
          </cell>
          <cell r="AD511">
            <v>0.01</v>
          </cell>
          <cell r="AE511">
            <v>0.01</v>
          </cell>
          <cell r="AF511">
            <v>0.01</v>
          </cell>
          <cell r="AG511">
            <v>0.01</v>
          </cell>
          <cell r="AH511">
            <v>0.01</v>
          </cell>
          <cell r="AI511">
            <v>0.01</v>
          </cell>
          <cell r="AJ511">
            <v>0.01</v>
          </cell>
          <cell r="AK511">
            <v>0.01</v>
          </cell>
          <cell r="AL511">
            <v>0.01</v>
          </cell>
          <cell r="AM511">
            <v>0.01</v>
          </cell>
          <cell r="AN511">
            <v>0.01</v>
          </cell>
          <cell r="AO511">
            <v>0.01</v>
          </cell>
          <cell r="AP511">
            <v>0.01</v>
          </cell>
          <cell r="AQ511">
            <v>0.01</v>
          </cell>
          <cell r="AR511">
            <v>0.01</v>
          </cell>
          <cell r="AS511">
            <v>0.01</v>
          </cell>
          <cell r="AT511">
            <v>0.01</v>
          </cell>
          <cell r="AU511">
            <v>0.01</v>
          </cell>
          <cell r="AV511">
            <v>0.01</v>
          </cell>
          <cell r="AW511">
            <v>0.01</v>
          </cell>
          <cell r="AX511">
            <v>0.01</v>
          </cell>
          <cell r="AY511">
            <v>0.01</v>
          </cell>
          <cell r="AZ511">
            <v>0.01</v>
          </cell>
          <cell r="BA511">
            <v>0.01</v>
          </cell>
          <cell r="BB511">
            <v>0.01</v>
          </cell>
          <cell r="BC511">
            <v>0.01</v>
          </cell>
          <cell r="BD511">
            <v>0.01</v>
          </cell>
          <cell r="BE511">
            <v>0.01</v>
          </cell>
          <cell r="BF511">
            <v>0.01</v>
          </cell>
          <cell r="BG511">
            <v>0.01</v>
          </cell>
          <cell r="BH511">
            <v>0.01</v>
          </cell>
          <cell r="BI511">
            <v>0.01</v>
          </cell>
          <cell r="BJ511">
            <v>0.01</v>
          </cell>
          <cell r="BK511">
            <v>0.01</v>
          </cell>
          <cell r="BL511">
            <v>0.01</v>
          </cell>
          <cell r="BM511">
            <v>0.01</v>
          </cell>
          <cell r="BN511">
            <v>0.01</v>
          </cell>
          <cell r="BO511">
            <v>0.01</v>
          </cell>
          <cell r="BP511">
            <v>0.01</v>
          </cell>
          <cell r="BQ511">
            <v>0.01</v>
          </cell>
          <cell r="BR511">
            <v>0.01</v>
          </cell>
          <cell r="BS511">
            <v>0.01</v>
          </cell>
          <cell r="BT511">
            <v>0.01</v>
          </cell>
          <cell r="BU511">
            <v>0.01</v>
          </cell>
          <cell r="BV511">
            <v>0.01</v>
          </cell>
          <cell r="BW511">
            <v>0.01</v>
          </cell>
          <cell r="BX511">
            <v>0.01</v>
          </cell>
          <cell r="BY511">
            <v>0.01</v>
          </cell>
          <cell r="BZ511">
            <v>0.01</v>
          </cell>
          <cell r="CA511">
            <v>0.01</v>
          </cell>
          <cell r="CB511">
            <v>0.01</v>
          </cell>
          <cell r="CC511">
            <v>0.01</v>
          </cell>
          <cell r="CD511">
            <v>0.01</v>
          </cell>
          <cell r="CE511">
            <v>0.01</v>
          </cell>
          <cell r="CF511">
            <v>0.01</v>
          </cell>
          <cell r="CG511">
            <v>0.01</v>
          </cell>
          <cell r="CH511">
            <v>0.01</v>
          </cell>
          <cell r="CI511">
            <v>0.01</v>
          </cell>
          <cell r="CJ511">
            <v>0.01</v>
          </cell>
          <cell r="CK511">
            <v>0.01</v>
          </cell>
          <cell r="CL511">
            <v>0.01</v>
          </cell>
          <cell r="CM511">
            <v>0.01</v>
          </cell>
          <cell r="CN511">
            <v>0.01</v>
          </cell>
          <cell r="CO511">
            <v>0.01</v>
          </cell>
          <cell r="CP511">
            <v>0.01</v>
          </cell>
          <cell r="CQ511">
            <v>0.01</v>
          </cell>
          <cell r="CR511">
            <v>0.01</v>
          </cell>
          <cell r="CS511">
            <v>0.01</v>
          </cell>
          <cell r="CT511">
            <v>0.01</v>
          </cell>
          <cell r="CU511">
            <v>0.01</v>
          </cell>
          <cell r="CV511">
            <v>0.01</v>
          </cell>
          <cell r="CW511">
            <v>0.01</v>
          </cell>
          <cell r="CX511">
            <v>0.01</v>
          </cell>
          <cell r="CY511">
            <v>0.01</v>
          </cell>
          <cell r="CZ511">
            <v>0.01</v>
          </cell>
          <cell r="DA511">
            <v>0.01</v>
          </cell>
          <cell r="DB511">
            <v>0.01</v>
          </cell>
          <cell r="DC511">
            <v>0.01</v>
          </cell>
          <cell r="DD511">
            <v>0.01</v>
          </cell>
          <cell r="DE511">
            <v>0.01</v>
          </cell>
          <cell r="DF511">
            <v>0.01</v>
          </cell>
          <cell r="DG511">
            <v>0.01</v>
          </cell>
          <cell r="DH511">
            <v>0.01</v>
          </cell>
          <cell r="DI511">
            <v>0.01</v>
          </cell>
          <cell r="DJ511">
            <v>0.01</v>
          </cell>
        </row>
        <row r="512">
          <cell r="M512" t="str">
            <v>tonne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</row>
        <row r="513">
          <cell r="M513" t="str">
            <v>tonne</v>
          </cell>
          <cell r="N513">
            <v>1</v>
          </cell>
          <cell r="O513">
            <v>1</v>
          </cell>
          <cell r="P513">
            <v>1</v>
          </cell>
          <cell r="Q513">
            <v>1</v>
          </cell>
          <cell r="R513">
            <v>1</v>
          </cell>
          <cell r="S513">
            <v>1</v>
          </cell>
          <cell r="T513">
            <v>1</v>
          </cell>
          <cell r="U513">
            <v>1</v>
          </cell>
          <cell r="V513">
            <v>1</v>
          </cell>
          <cell r="W513">
            <v>1</v>
          </cell>
          <cell r="X513">
            <v>1</v>
          </cell>
          <cell r="Y513">
            <v>1</v>
          </cell>
          <cell r="Z513">
            <v>1</v>
          </cell>
          <cell r="AA513">
            <v>1</v>
          </cell>
          <cell r="AB513">
            <v>1</v>
          </cell>
          <cell r="AC513">
            <v>1</v>
          </cell>
          <cell r="AD513">
            <v>1</v>
          </cell>
          <cell r="AE513">
            <v>1</v>
          </cell>
          <cell r="AF513">
            <v>1</v>
          </cell>
          <cell r="AG513">
            <v>1</v>
          </cell>
          <cell r="AH513">
            <v>1</v>
          </cell>
          <cell r="AI513">
            <v>1</v>
          </cell>
          <cell r="AJ513">
            <v>1</v>
          </cell>
          <cell r="AK513">
            <v>1</v>
          </cell>
          <cell r="AL513">
            <v>1</v>
          </cell>
          <cell r="AM513">
            <v>1</v>
          </cell>
          <cell r="AN513">
            <v>1</v>
          </cell>
          <cell r="AO513">
            <v>1</v>
          </cell>
          <cell r="AP513">
            <v>1</v>
          </cell>
          <cell r="AQ513">
            <v>1</v>
          </cell>
          <cell r="AR513">
            <v>1</v>
          </cell>
          <cell r="AS513">
            <v>1</v>
          </cell>
          <cell r="AT513">
            <v>1</v>
          </cell>
          <cell r="AU513">
            <v>1</v>
          </cell>
          <cell r="AV513">
            <v>1</v>
          </cell>
          <cell r="AW513">
            <v>1</v>
          </cell>
          <cell r="AX513">
            <v>1</v>
          </cell>
          <cell r="AY513">
            <v>1</v>
          </cell>
          <cell r="AZ513">
            <v>1</v>
          </cell>
          <cell r="BA513">
            <v>1</v>
          </cell>
          <cell r="BB513">
            <v>1</v>
          </cell>
          <cell r="BC513">
            <v>1</v>
          </cell>
          <cell r="BD513">
            <v>1</v>
          </cell>
          <cell r="BE513">
            <v>1</v>
          </cell>
          <cell r="BF513">
            <v>1</v>
          </cell>
          <cell r="BG513">
            <v>1</v>
          </cell>
          <cell r="BH513">
            <v>1</v>
          </cell>
          <cell r="BI513">
            <v>1</v>
          </cell>
          <cell r="BJ513">
            <v>1</v>
          </cell>
          <cell r="BK513">
            <v>1</v>
          </cell>
          <cell r="BL513">
            <v>1</v>
          </cell>
          <cell r="BM513">
            <v>1</v>
          </cell>
          <cell r="BN513">
            <v>1</v>
          </cell>
          <cell r="BO513">
            <v>1</v>
          </cell>
          <cell r="BP513">
            <v>1</v>
          </cell>
          <cell r="BQ513">
            <v>1</v>
          </cell>
          <cell r="BR513">
            <v>1</v>
          </cell>
          <cell r="BS513">
            <v>1</v>
          </cell>
          <cell r="BT513">
            <v>1</v>
          </cell>
          <cell r="BU513">
            <v>1</v>
          </cell>
          <cell r="BV513">
            <v>1</v>
          </cell>
          <cell r="BW513">
            <v>1</v>
          </cell>
          <cell r="BX513">
            <v>1</v>
          </cell>
          <cell r="BY513">
            <v>1</v>
          </cell>
          <cell r="BZ513">
            <v>1</v>
          </cell>
          <cell r="CA513">
            <v>1</v>
          </cell>
          <cell r="CB513">
            <v>1</v>
          </cell>
          <cell r="CC513">
            <v>1</v>
          </cell>
          <cell r="CD513">
            <v>1</v>
          </cell>
          <cell r="CE513">
            <v>1</v>
          </cell>
          <cell r="CF513">
            <v>1</v>
          </cell>
          <cell r="CG513">
            <v>1</v>
          </cell>
          <cell r="CH513">
            <v>1</v>
          </cell>
          <cell r="CI513">
            <v>1</v>
          </cell>
          <cell r="CJ513">
            <v>1</v>
          </cell>
          <cell r="CK513">
            <v>1</v>
          </cell>
          <cell r="CL513">
            <v>1</v>
          </cell>
          <cell r="CM513">
            <v>1</v>
          </cell>
          <cell r="CN513">
            <v>1</v>
          </cell>
          <cell r="CO513">
            <v>1</v>
          </cell>
          <cell r="CP513">
            <v>1</v>
          </cell>
          <cell r="CQ513">
            <v>1</v>
          </cell>
          <cell r="CR513">
            <v>1</v>
          </cell>
          <cell r="CS513">
            <v>1</v>
          </cell>
          <cell r="CT513">
            <v>1</v>
          </cell>
          <cell r="CU513">
            <v>1</v>
          </cell>
          <cell r="CV513">
            <v>1</v>
          </cell>
          <cell r="CW513">
            <v>1</v>
          </cell>
          <cell r="CX513">
            <v>1</v>
          </cell>
          <cell r="CY513">
            <v>1</v>
          </cell>
          <cell r="CZ513">
            <v>1</v>
          </cell>
          <cell r="DA513">
            <v>1</v>
          </cell>
          <cell r="DB513">
            <v>1</v>
          </cell>
          <cell r="DC513">
            <v>1</v>
          </cell>
          <cell r="DD513">
            <v>1</v>
          </cell>
          <cell r="DE513">
            <v>1</v>
          </cell>
          <cell r="DF513">
            <v>1</v>
          </cell>
          <cell r="DG513">
            <v>1</v>
          </cell>
          <cell r="DH513">
            <v>1</v>
          </cell>
          <cell r="DI513">
            <v>1</v>
          </cell>
          <cell r="DJ513">
            <v>1</v>
          </cell>
        </row>
        <row r="514">
          <cell r="M514" t="str">
            <v>tonne</v>
          </cell>
          <cell r="N514">
            <v>1</v>
          </cell>
          <cell r="O514">
            <v>1</v>
          </cell>
          <cell r="P514">
            <v>1</v>
          </cell>
          <cell r="Q514">
            <v>1</v>
          </cell>
          <cell r="R514">
            <v>1</v>
          </cell>
          <cell r="S514">
            <v>1</v>
          </cell>
          <cell r="T514">
            <v>1</v>
          </cell>
          <cell r="U514">
            <v>1</v>
          </cell>
          <cell r="V514">
            <v>1</v>
          </cell>
          <cell r="W514">
            <v>1</v>
          </cell>
          <cell r="X514">
            <v>1</v>
          </cell>
          <cell r="Y514">
            <v>1</v>
          </cell>
          <cell r="Z514">
            <v>1</v>
          </cell>
          <cell r="AA514">
            <v>1</v>
          </cell>
          <cell r="AB514">
            <v>1</v>
          </cell>
          <cell r="AC514">
            <v>1</v>
          </cell>
          <cell r="AD514">
            <v>1</v>
          </cell>
          <cell r="AE514">
            <v>1</v>
          </cell>
          <cell r="AF514">
            <v>1</v>
          </cell>
          <cell r="AG514">
            <v>1</v>
          </cell>
          <cell r="AH514">
            <v>1</v>
          </cell>
          <cell r="AI514">
            <v>1</v>
          </cell>
          <cell r="AJ514">
            <v>1</v>
          </cell>
          <cell r="AK514">
            <v>1</v>
          </cell>
          <cell r="AL514">
            <v>1</v>
          </cell>
          <cell r="AM514">
            <v>1</v>
          </cell>
          <cell r="AN514">
            <v>1</v>
          </cell>
          <cell r="AO514">
            <v>1</v>
          </cell>
          <cell r="AP514">
            <v>1</v>
          </cell>
          <cell r="AQ514">
            <v>1</v>
          </cell>
          <cell r="AR514">
            <v>1</v>
          </cell>
          <cell r="AS514">
            <v>1</v>
          </cell>
          <cell r="AT514">
            <v>1</v>
          </cell>
          <cell r="AU514">
            <v>1</v>
          </cell>
          <cell r="AV514">
            <v>1</v>
          </cell>
          <cell r="AW514">
            <v>1</v>
          </cell>
          <cell r="AX514">
            <v>1</v>
          </cell>
          <cell r="AY514">
            <v>1</v>
          </cell>
          <cell r="AZ514">
            <v>1</v>
          </cell>
          <cell r="BA514">
            <v>1</v>
          </cell>
          <cell r="BB514">
            <v>1</v>
          </cell>
          <cell r="BC514">
            <v>1</v>
          </cell>
          <cell r="BD514">
            <v>1</v>
          </cell>
          <cell r="BE514">
            <v>1</v>
          </cell>
          <cell r="BF514">
            <v>1</v>
          </cell>
          <cell r="BG514">
            <v>1</v>
          </cell>
          <cell r="BH514">
            <v>1</v>
          </cell>
          <cell r="BI514">
            <v>1</v>
          </cell>
          <cell r="BJ514">
            <v>1</v>
          </cell>
          <cell r="BK514">
            <v>1</v>
          </cell>
          <cell r="BL514">
            <v>1</v>
          </cell>
          <cell r="BM514">
            <v>1</v>
          </cell>
          <cell r="BN514">
            <v>1</v>
          </cell>
          <cell r="BO514">
            <v>1</v>
          </cell>
          <cell r="BP514">
            <v>1</v>
          </cell>
          <cell r="BQ514">
            <v>1</v>
          </cell>
          <cell r="BR514">
            <v>1</v>
          </cell>
          <cell r="BS514">
            <v>1</v>
          </cell>
          <cell r="BT514">
            <v>1</v>
          </cell>
          <cell r="BU514">
            <v>1</v>
          </cell>
          <cell r="BV514">
            <v>1</v>
          </cell>
          <cell r="BW514">
            <v>1</v>
          </cell>
          <cell r="BX514">
            <v>1</v>
          </cell>
          <cell r="BY514">
            <v>1</v>
          </cell>
          <cell r="BZ514">
            <v>1</v>
          </cell>
          <cell r="CA514">
            <v>1</v>
          </cell>
          <cell r="CB514">
            <v>1</v>
          </cell>
          <cell r="CC514">
            <v>1</v>
          </cell>
          <cell r="CD514">
            <v>1</v>
          </cell>
          <cell r="CE514">
            <v>1</v>
          </cell>
          <cell r="CF514">
            <v>1</v>
          </cell>
          <cell r="CG514">
            <v>1</v>
          </cell>
          <cell r="CH514">
            <v>1</v>
          </cell>
          <cell r="CI514">
            <v>1</v>
          </cell>
          <cell r="CJ514">
            <v>1</v>
          </cell>
          <cell r="CK514">
            <v>1</v>
          </cell>
          <cell r="CL514">
            <v>1</v>
          </cell>
          <cell r="CM514">
            <v>1</v>
          </cell>
          <cell r="CN514">
            <v>1</v>
          </cell>
          <cell r="CO514">
            <v>1</v>
          </cell>
          <cell r="CP514">
            <v>1</v>
          </cell>
          <cell r="CQ514">
            <v>1</v>
          </cell>
          <cell r="CR514">
            <v>1</v>
          </cell>
          <cell r="CS514">
            <v>1</v>
          </cell>
          <cell r="CT514">
            <v>1</v>
          </cell>
          <cell r="CU514">
            <v>1</v>
          </cell>
          <cell r="CV514">
            <v>1</v>
          </cell>
          <cell r="CW514">
            <v>1</v>
          </cell>
          <cell r="CX514">
            <v>1</v>
          </cell>
          <cell r="CY514">
            <v>1</v>
          </cell>
          <cell r="CZ514">
            <v>1</v>
          </cell>
          <cell r="DA514">
            <v>1</v>
          </cell>
          <cell r="DB514">
            <v>1</v>
          </cell>
          <cell r="DC514">
            <v>1</v>
          </cell>
          <cell r="DD514">
            <v>1</v>
          </cell>
          <cell r="DE514">
            <v>1</v>
          </cell>
          <cell r="DF514">
            <v>1</v>
          </cell>
          <cell r="DG514">
            <v>1</v>
          </cell>
          <cell r="DH514">
            <v>1</v>
          </cell>
          <cell r="DI514">
            <v>1</v>
          </cell>
          <cell r="DJ514">
            <v>1</v>
          </cell>
        </row>
        <row r="515">
          <cell r="M515" t="str">
            <v>tonne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</row>
        <row r="516">
          <cell r="M516" t="str">
            <v>tonne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0</v>
          </cell>
          <cell r="DJ516">
            <v>0</v>
          </cell>
        </row>
        <row r="517">
          <cell r="M517" t="str">
            <v>tonne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</row>
        <row r="518">
          <cell r="M518" t="str">
            <v>tonne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</row>
        <row r="519">
          <cell r="M519" t="str">
            <v>tonne</v>
          </cell>
          <cell r="N519">
            <v>1</v>
          </cell>
          <cell r="O519">
            <v>1</v>
          </cell>
          <cell r="P519">
            <v>1</v>
          </cell>
          <cell r="Q519">
            <v>1</v>
          </cell>
          <cell r="R519">
            <v>1</v>
          </cell>
          <cell r="S519">
            <v>1</v>
          </cell>
          <cell r="T519">
            <v>1</v>
          </cell>
          <cell r="U519">
            <v>1</v>
          </cell>
          <cell r="V519">
            <v>1</v>
          </cell>
          <cell r="W519">
            <v>1</v>
          </cell>
          <cell r="X519">
            <v>1</v>
          </cell>
          <cell r="Y519">
            <v>1</v>
          </cell>
          <cell r="Z519">
            <v>1</v>
          </cell>
          <cell r="AA519">
            <v>1</v>
          </cell>
          <cell r="AB519">
            <v>1</v>
          </cell>
          <cell r="AC519">
            <v>1</v>
          </cell>
          <cell r="AD519">
            <v>1</v>
          </cell>
          <cell r="AE519">
            <v>1</v>
          </cell>
          <cell r="AF519">
            <v>1</v>
          </cell>
          <cell r="AG519">
            <v>1</v>
          </cell>
          <cell r="AH519">
            <v>1</v>
          </cell>
          <cell r="AI519">
            <v>1</v>
          </cell>
          <cell r="AJ519">
            <v>1</v>
          </cell>
          <cell r="AK519">
            <v>1</v>
          </cell>
          <cell r="AL519">
            <v>1</v>
          </cell>
          <cell r="AM519">
            <v>1</v>
          </cell>
          <cell r="AN519">
            <v>1</v>
          </cell>
          <cell r="AO519">
            <v>1</v>
          </cell>
          <cell r="AP519">
            <v>1</v>
          </cell>
          <cell r="AQ519">
            <v>1</v>
          </cell>
          <cell r="AR519">
            <v>1</v>
          </cell>
          <cell r="AS519">
            <v>1</v>
          </cell>
          <cell r="AT519">
            <v>1</v>
          </cell>
          <cell r="AU519">
            <v>1</v>
          </cell>
          <cell r="AV519">
            <v>1</v>
          </cell>
          <cell r="AW519">
            <v>1</v>
          </cell>
          <cell r="AX519">
            <v>1</v>
          </cell>
          <cell r="AY519">
            <v>1</v>
          </cell>
          <cell r="AZ519">
            <v>1</v>
          </cell>
          <cell r="BA519">
            <v>1</v>
          </cell>
          <cell r="BB519">
            <v>1</v>
          </cell>
          <cell r="BC519">
            <v>1</v>
          </cell>
          <cell r="BD519">
            <v>1</v>
          </cell>
          <cell r="BE519">
            <v>1</v>
          </cell>
          <cell r="BF519">
            <v>1</v>
          </cell>
          <cell r="BG519">
            <v>1</v>
          </cell>
          <cell r="BH519">
            <v>1</v>
          </cell>
          <cell r="BI519">
            <v>1</v>
          </cell>
          <cell r="BJ519">
            <v>1</v>
          </cell>
          <cell r="BK519">
            <v>1</v>
          </cell>
          <cell r="BL519">
            <v>1</v>
          </cell>
          <cell r="BM519">
            <v>1</v>
          </cell>
          <cell r="BN519">
            <v>1</v>
          </cell>
          <cell r="BO519">
            <v>1</v>
          </cell>
          <cell r="BP519">
            <v>1</v>
          </cell>
          <cell r="BQ519">
            <v>1</v>
          </cell>
          <cell r="BR519">
            <v>1</v>
          </cell>
          <cell r="BS519">
            <v>1</v>
          </cell>
          <cell r="BT519">
            <v>1</v>
          </cell>
          <cell r="BU519">
            <v>1</v>
          </cell>
          <cell r="BV519">
            <v>1</v>
          </cell>
          <cell r="BW519">
            <v>1</v>
          </cell>
          <cell r="BX519">
            <v>1</v>
          </cell>
          <cell r="BY519">
            <v>1</v>
          </cell>
          <cell r="BZ519">
            <v>1</v>
          </cell>
          <cell r="CA519">
            <v>1</v>
          </cell>
          <cell r="CB519">
            <v>1</v>
          </cell>
          <cell r="CC519">
            <v>1</v>
          </cell>
          <cell r="CD519">
            <v>1</v>
          </cell>
          <cell r="CE519">
            <v>1</v>
          </cell>
          <cell r="CF519">
            <v>1</v>
          </cell>
          <cell r="CG519">
            <v>1</v>
          </cell>
          <cell r="CH519">
            <v>1</v>
          </cell>
          <cell r="CI519">
            <v>1</v>
          </cell>
          <cell r="CJ519">
            <v>1</v>
          </cell>
          <cell r="CK519">
            <v>1</v>
          </cell>
          <cell r="CL519">
            <v>1</v>
          </cell>
          <cell r="CM519">
            <v>1</v>
          </cell>
          <cell r="CN519">
            <v>1</v>
          </cell>
          <cell r="CO519">
            <v>1</v>
          </cell>
          <cell r="CP519">
            <v>1</v>
          </cell>
          <cell r="CQ519">
            <v>1</v>
          </cell>
          <cell r="CR519">
            <v>1</v>
          </cell>
          <cell r="CS519">
            <v>1</v>
          </cell>
          <cell r="CT519">
            <v>1</v>
          </cell>
          <cell r="CU519">
            <v>1</v>
          </cell>
          <cell r="CV519">
            <v>1</v>
          </cell>
          <cell r="CW519">
            <v>1</v>
          </cell>
          <cell r="CX519">
            <v>1</v>
          </cell>
          <cell r="CY519">
            <v>1</v>
          </cell>
          <cell r="CZ519">
            <v>1</v>
          </cell>
          <cell r="DA519">
            <v>1</v>
          </cell>
          <cell r="DB519">
            <v>1</v>
          </cell>
          <cell r="DC519">
            <v>1</v>
          </cell>
          <cell r="DD519">
            <v>1</v>
          </cell>
          <cell r="DE519">
            <v>1</v>
          </cell>
          <cell r="DF519">
            <v>1</v>
          </cell>
          <cell r="DG519">
            <v>1</v>
          </cell>
          <cell r="DH519">
            <v>1</v>
          </cell>
          <cell r="DI519">
            <v>1</v>
          </cell>
          <cell r="DJ519">
            <v>1</v>
          </cell>
        </row>
        <row r="520">
          <cell r="M520" t="str">
            <v>tonne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</row>
        <row r="521">
          <cell r="M521" t="str">
            <v>GJ</v>
          </cell>
          <cell r="N521">
            <v>2.5000000000000001E-2</v>
          </cell>
          <cell r="O521">
            <v>2.5000000000000001E-2</v>
          </cell>
          <cell r="P521">
            <v>2.5000000000000001E-2</v>
          </cell>
          <cell r="Q521">
            <v>2.5000000000000001E-2</v>
          </cell>
          <cell r="R521">
            <v>2.5000000000000001E-2</v>
          </cell>
          <cell r="S521">
            <v>2.5000000000000001E-2</v>
          </cell>
          <cell r="T521">
            <v>2.5000000000000001E-2</v>
          </cell>
          <cell r="U521">
            <v>2.5000000000000001E-2</v>
          </cell>
          <cell r="V521">
            <v>2.5000000000000001E-2</v>
          </cell>
          <cell r="W521">
            <v>2.5000000000000001E-2</v>
          </cell>
          <cell r="X521">
            <v>2.5000000000000001E-2</v>
          </cell>
          <cell r="Y521">
            <v>2.5000000000000001E-2</v>
          </cell>
          <cell r="Z521">
            <v>2.5000000000000001E-2</v>
          </cell>
          <cell r="AA521">
            <v>2.5000000000000001E-2</v>
          </cell>
          <cell r="AB521">
            <v>2.5000000000000001E-2</v>
          </cell>
          <cell r="AC521">
            <v>2.5000000000000001E-2</v>
          </cell>
          <cell r="AD521">
            <v>2.5000000000000001E-2</v>
          </cell>
          <cell r="AE521">
            <v>2.5000000000000001E-2</v>
          </cell>
          <cell r="AF521">
            <v>2.5000000000000001E-2</v>
          </cell>
          <cell r="AG521">
            <v>2.5000000000000001E-2</v>
          </cell>
          <cell r="AH521">
            <v>2.5000000000000001E-2</v>
          </cell>
          <cell r="AI521">
            <v>2.5000000000000001E-2</v>
          </cell>
          <cell r="AJ521">
            <v>2.5000000000000001E-2</v>
          </cell>
          <cell r="AK521">
            <v>2.5000000000000001E-2</v>
          </cell>
          <cell r="AL521">
            <v>2.5000000000000001E-2</v>
          </cell>
          <cell r="AM521">
            <v>2.5000000000000001E-2</v>
          </cell>
          <cell r="AN521">
            <v>2.5000000000000001E-2</v>
          </cell>
          <cell r="AO521">
            <v>2.5000000000000001E-2</v>
          </cell>
          <cell r="AP521">
            <v>2.5000000000000001E-2</v>
          </cell>
          <cell r="AQ521">
            <v>2.5000000000000001E-2</v>
          </cell>
          <cell r="AR521">
            <v>2.5000000000000001E-2</v>
          </cell>
          <cell r="AS521">
            <v>2.5000000000000001E-2</v>
          </cell>
          <cell r="AT521">
            <v>2.5000000000000001E-2</v>
          </cell>
          <cell r="AU521">
            <v>2.5000000000000001E-2</v>
          </cell>
          <cell r="AV521">
            <v>2.5000000000000001E-2</v>
          </cell>
          <cell r="AW521">
            <v>2.5000000000000001E-2</v>
          </cell>
          <cell r="AX521">
            <v>2.5000000000000001E-2</v>
          </cell>
          <cell r="AY521">
            <v>2.5000000000000001E-2</v>
          </cell>
          <cell r="AZ521">
            <v>2.5000000000000001E-2</v>
          </cell>
          <cell r="BA521">
            <v>2.5000000000000001E-2</v>
          </cell>
          <cell r="BB521">
            <v>2.5000000000000001E-2</v>
          </cell>
          <cell r="BC521">
            <v>2.5000000000000001E-2</v>
          </cell>
          <cell r="BD521">
            <v>2.5000000000000001E-2</v>
          </cell>
          <cell r="BE521">
            <v>2.5000000000000001E-2</v>
          </cell>
          <cell r="BF521">
            <v>2.5000000000000001E-2</v>
          </cell>
          <cell r="BG521">
            <v>2.5000000000000001E-2</v>
          </cell>
          <cell r="BH521">
            <v>2.5000000000000001E-2</v>
          </cell>
          <cell r="BI521">
            <v>2.5000000000000001E-2</v>
          </cell>
          <cell r="BJ521">
            <v>2.5000000000000001E-2</v>
          </cell>
          <cell r="BK521">
            <v>2.5000000000000001E-2</v>
          </cell>
          <cell r="BL521">
            <v>2.5000000000000001E-2</v>
          </cell>
          <cell r="BM521">
            <v>2.5000000000000001E-2</v>
          </cell>
          <cell r="BN521">
            <v>2.5000000000000001E-2</v>
          </cell>
          <cell r="BO521">
            <v>2.5000000000000001E-2</v>
          </cell>
          <cell r="BP521">
            <v>2.5000000000000001E-2</v>
          </cell>
          <cell r="BQ521">
            <v>2.5000000000000001E-2</v>
          </cell>
          <cell r="BR521">
            <v>2.5000000000000001E-2</v>
          </cell>
          <cell r="BS521">
            <v>2.5000000000000001E-2</v>
          </cell>
          <cell r="BT521">
            <v>2.5000000000000001E-2</v>
          </cell>
          <cell r="BU521">
            <v>2.5000000000000001E-2</v>
          </cell>
          <cell r="BV521">
            <v>2.5000000000000001E-2</v>
          </cell>
          <cell r="BW521">
            <v>2.5000000000000001E-2</v>
          </cell>
          <cell r="BX521">
            <v>2.5000000000000001E-2</v>
          </cell>
          <cell r="BY521">
            <v>2.5000000000000001E-2</v>
          </cell>
          <cell r="BZ521">
            <v>2.5000000000000001E-2</v>
          </cell>
          <cell r="CA521">
            <v>2.5000000000000001E-2</v>
          </cell>
          <cell r="CB521">
            <v>2.5000000000000001E-2</v>
          </cell>
          <cell r="CC521">
            <v>2.5000000000000001E-2</v>
          </cell>
          <cell r="CD521">
            <v>2.5000000000000001E-2</v>
          </cell>
          <cell r="CE521">
            <v>2.5000000000000001E-2</v>
          </cell>
          <cell r="CF521">
            <v>2.5000000000000001E-2</v>
          </cell>
          <cell r="CG521">
            <v>2.5000000000000001E-2</v>
          </cell>
          <cell r="CH521">
            <v>2.5000000000000001E-2</v>
          </cell>
          <cell r="CI521">
            <v>2.5000000000000001E-2</v>
          </cell>
          <cell r="CJ521">
            <v>2.5000000000000001E-2</v>
          </cell>
          <cell r="CK521">
            <v>2.5000000000000001E-2</v>
          </cell>
          <cell r="CL521">
            <v>2.5000000000000001E-2</v>
          </cell>
          <cell r="CM521">
            <v>2.5000000000000001E-2</v>
          </cell>
          <cell r="CN521">
            <v>2.5000000000000001E-2</v>
          </cell>
          <cell r="CO521">
            <v>2.5000000000000001E-2</v>
          </cell>
          <cell r="CP521">
            <v>2.5000000000000001E-2</v>
          </cell>
          <cell r="CQ521">
            <v>2.5000000000000001E-2</v>
          </cell>
          <cell r="CR521">
            <v>2.5000000000000001E-2</v>
          </cell>
          <cell r="CS521">
            <v>2.5000000000000001E-2</v>
          </cell>
          <cell r="CT521">
            <v>2.5000000000000001E-2</v>
          </cell>
          <cell r="CU521">
            <v>2.5000000000000001E-2</v>
          </cell>
          <cell r="CV521">
            <v>2.5000000000000001E-2</v>
          </cell>
          <cell r="CW521">
            <v>2.5000000000000001E-2</v>
          </cell>
          <cell r="CX521">
            <v>2.5000000000000001E-2</v>
          </cell>
          <cell r="CY521">
            <v>2.5000000000000001E-2</v>
          </cell>
          <cell r="CZ521">
            <v>2.5000000000000001E-2</v>
          </cell>
          <cell r="DA521">
            <v>2.5000000000000001E-2</v>
          </cell>
          <cell r="DB521">
            <v>2.5000000000000001E-2</v>
          </cell>
          <cell r="DC521">
            <v>2.5000000000000001E-2</v>
          </cell>
          <cell r="DD521">
            <v>2.5000000000000001E-2</v>
          </cell>
          <cell r="DE521">
            <v>2.5000000000000001E-2</v>
          </cell>
          <cell r="DF521">
            <v>2.5000000000000001E-2</v>
          </cell>
          <cell r="DG521">
            <v>2.5000000000000001E-2</v>
          </cell>
          <cell r="DH521">
            <v>2.5000000000000001E-2</v>
          </cell>
          <cell r="DI521">
            <v>2.5000000000000001E-2</v>
          </cell>
          <cell r="DJ521">
            <v>2.5000000000000001E-2</v>
          </cell>
        </row>
        <row r="522">
          <cell r="M522" t="str">
            <v>GJ</v>
          </cell>
          <cell r="N522">
            <v>0.01</v>
          </cell>
          <cell r="O522">
            <v>0.01</v>
          </cell>
          <cell r="P522">
            <v>0.01</v>
          </cell>
          <cell r="Q522">
            <v>0.01</v>
          </cell>
          <cell r="R522">
            <v>0.01</v>
          </cell>
          <cell r="S522">
            <v>0.01</v>
          </cell>
          <cell r="T522">
            <v>0.01</v>
          </cell>
          <cell r="U522">
            <v>0.01</v>
          </cell>
          <cell r="V522">
            <v>0.01</v>
          </cell>
          <cell r="W522">
            <v>0.01</v>
          </cell>
          <cell r="X522">
            <v>0.01</v>
          </cell>
          <cell r="Y522">
            <v>0.01</v>
          </cell>
          <cell r="Z522">
            <v>0.01</v>
          </cell>
          <cell r="AA522">
            <v>0.01</v>
          </cell>
          <cell r="AB522">
            <v>0.01</v>
          </cell>
          <cell r="AC522">
            <v>0.01</v>
          </cell>
          <cell r="AD522">
            <v>0.01</v>
          </cell>
          <cell r="AE522">
            <v>0.01</v>
          </cell>
          <cell r="AF522">
            <v>0.01</v>
          </cell>
          <cell r="AG522">
            <v>0.01</v>
          </cell>
          <cell r="AH522">
            <v>0.01</v>
          </cell>
          <cell r="AI522">
            <v>0.01</v>
          </cell>
          <cell r="AJ522">
            <v>0.01</v>
          </cell>
          <cell r="AK522">
            <v>0.01</v>
          </cell>
          <cell r="AL522">
            <v>0.01</v>
          </cell>
          <cell r="AM522">
            <v>0.01</v>
          </cell>
          <cell r="AN522">
            <v>0.01</v>
          </cell>
          <cell r="AO522">
            <v>0.01</v>
          </cell>
          <cell r="AP522">
            <v>0.01</v>
          </cell>
          <cell r="AQ522">
            <v>0.01</v>
          </cell>
          <cell r="AR522">
            <v>0.01</v>
          </cell>
          <cell r="AS522">
            <v>0.01</v>
          </cell>
          <cell r="AT522">
            <v>0.01</v>
          </cell>
          <cell r="AU522">
            <v>0.01</v>
          </cell>
          <cell r="AV522">
            <v>0.01</v>
          </cell>
          <cell r="AW522">
            <v>0.01</v>
          </cell>
          <cell r="AX522">
            <v>0.01</v>
          </cell>
          <cell r="AY522">
            <v>0.01</v>
          </cell>
          <cell r="AZ522">
            <v>0.01</v>
          </cell>
          <cell r="BA522">
            <v>0.01</v>
          </cell>
          <cell r="BB522">
            <v>0.01</v>
          </cell>
          <cell r="BC522">
            <v>0.01</v>
          </cell>
          <cell r="BD522">
            <v>0.01</v>
          </cell>
          <cell r="BE522">
            <v>0.01</v>
          </cell>
          <cell r="BF522">
            <v>0.01</v>
          </cell>
          <cell r="BG522">
            <v>0.01</v>
          </cell>
          <cell r="BH522">
            <v>0.01</v>
          </cell>
          <cell r="BI522">
            <v>0.01</v>
          </cell>
          <cell r="BJ522">
            <v>0.01</v>
          </cell>
          <cell r="BK522">
            <v>0.01</v>
          </cell>
          <cell r="BL522">
            <v>0.01</v>
          </cell>
          <cell r="BM522">
            <v>0.01</v>
          </cell>
          <cell r="BN522">
            <v>0.01</v>
          </cell>
          <cell r="BO522">
            <v>0.01</v>
          </cell>
          <cell r="BP522">
            <v>0.01</v>
          </cell>
          <cell r="BQ522">
            <v>0.01</v>
          </cell>
          <cell r="BR522">
            <v>0.01</v>
          </cell>
          <cell r="BS522">
            <v>0.01</v>
          </cell>
          <cell r="BT522">
            <v>0.01</v>
          </cell>
          <cell r="BU522">
            <v>0.01</v>
          </cell>
          <cell r="BV522">
            <v>0.01</v>
          </cell>
          <cell r="BW522">
            <v>0.01</v>
          </cell>
          <cell r="BX522">
            <v>0.01</v>
          </cell>
          <cell r="BY522">
            <v>0.01</v>
          </cell>
          <cell r="BZ522">
            <v>0.01</v>
          </cell>
          <cell r="CA522">
            <v>0.01</v>
          </cell>
          <cell r="CB522">
            <v>0.01</v>
          </cell>
          <cell r="CC522">
            <v>0.01</v>
          </cell>
          <cell r="CD522">
            <v>0.01</v>
          </cell>
          <cell r="CE522">
            <v>0.01</v>
          </cell>
          <cell r="CF522">
            <v>0.01</v>
          </cell>
          <cell r="CG522">
            <v>0.01</v>
          </cell>
          <cell r="CH522">
            <v>0.01</v>
          </cell>
          <cell r="CI522">
            <v>0.01</v>
          </cell>
          <cell r="CJ522">
            <v>0.01</v>
          </cell>
          <cell r="CK522">
            <v>0.01</v>
          </cell>
          <cell r="CL522">
            <v>0.01</v>
          </cell>
          <cell r="CM522">
            <v>0.01</v>
          </cell>
          <cell r="CN522">
            <v>0.01</v>
          </cell>
          <cell r="CO522">
            <v>0.01</v>
          </cell>
          <cell r="CP522">
            <v>0.01</v>
          </cell>
          <cell r="CQ522">
            <v>0.01</v>
          </cell>
          <cell r="CR522">
            <v>0.01</v>
          </cell>
          <cell r="CS522">
            <v>0.01</v>
          </cell>
          <cell r="CT522">
            <v>0.01</v>
          </cell>
          <cell r="CU522">
            <v>0.01</v>
          </cell>
          <cell r="CV522">
            <v>0.01</v>
          </cell>
          <cell r="CW522">
            <v>0.01</v>
          </cell>
          <cell r="CX522">
            <v>0.01</v>
          </cell>
          <cell r="CY522">
            <v>0.01</v>
          </cell>
          <cell r="CZ522">
            <v>0.01</v>
          </cell>
          <cell r="DA522">
            <v>0.01</v>
          </cell>
          <cell r="DB522">
            <v>0.01</v>
          </cell>
          <cell r="DC522">
            <v>0.01</v>
          </cell>
          <cell r="DD522">
            <v>0.01</v>
          </cell>
          <cell r="DE522">
            <v>0.01</v>
          </cell>
          <cell r="DF522">
            <v>0.01</v>
          </cell>
          <cell r="DG522">
            <v>0.01</v>
          </cell>
          <cell r="DH522">
            <v>0.01</v>
          </cell>
          <cell r="DI522">
            <v>0.01</v>
          </cell>
          <cell r="DJ522">
            <v>0.01</v>
          </cell>
        </row>
        <row r="523">
          <cell r="M523" t="str">
            <v>tonne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</row>
        <row r="524">
          <cell r="M524" t="str">
            <v>tonne</v>
          </cell>
          <cell r="N524">
            <v>1</v>
          </cell>
          <cell r="O524">
            <v>1</v>
          </cell>
          <cell r="P524">
            <v>1</v>
          </cell>
          <cell r="Q524">
            <v>1</v>
          </cell>
          <cell r="R524">
            <v>1</v>
          </cell>
          <cell r="S524">
            <v>1</v>
          </cell>
          <cell r="T524">
            <v>1</v>
          </cell>
          <cell r="U524">
            <v>1</v>
          </cell>
          <cell r="V524">
            <v>1</v>
          </cell>
          <cell r="W524">
            <v>1</v>
          </cell>
          <cell r="X524">
            <v>1</v>
          </cell>
          <cell r="Y524">
            <v>1</v>
          </cell>
          <cell r="Z524">
            <v>1</v>
          </cell>
          <cell r="AA524">
            <v>1</v>
          </cell>
          <cell r="AB524">
            <v>1</v>
          </cell>
          <cell r="AC524">
            <v>1</v>
          </cell>
          <cell r="AD524">
            <v>1</v>
          </cell>
          <cell r="AE524">
            <v>1</v>
          </cell>
          <cell r="AF524">
            <v>1</v>
          </cell>
          <cell r="AG524">
            <v>1</v>
          </cell>
          <cell r="AH524">
            <v>1</v>
          </cell>
          <cell r="AI524">
            <v>1</v>
          </cell>
          <cell r="AJ524">
            <v>1</v>
          </cell>
          <cell r="AK524">
            <v>1</v>
          </cell>
          <cell r="AL524">
            <v>1</v>
          </cell>
          <cell r="AM524">
            <v>1</v>
          </cell>
          <cell r="AN524">
            <v>1</v>
          </cell>
          <cell r="AO524">
            <v>1</v>
          </cell>
          <cell r="AP524">
            <v>1</v>
          </cell>
          <cell r="AQ524">
            <v>1</v>
          </cell>
          <cell r="AR524">
            <v>1</v>
          </cell>
          <cell r="AS524">
            <v>1</v>
          </cell>
          <cell r="AT524">
            <v>1</v>
          </cell>
          <cell r="AU524">
            <v>1</v>
          </cell>
          <cell r="AV524">
            <v>1</v>
          </cell>
          <cell r="AW524">
            <v>1</v>
          </cell>
          <cell r="AX524">
            <v>1</v>
          </cell>
          <cell r="AY524">
            <v>1</v>
          </cell>
          <cell r="AZ524">
            <v>1</v>
          </cell>
          <cell r="BA524">
            <v>1</v>
          </cell>
          <cell r="BB524">
            <v>1</v>
          </cell>
          <cell r="BC524">
            <v>1</v>
          </cell>
          <cell r="BD524">
            <v>1</v>
          </cell>
          <cell r="BE524">
            <v>1</v>
          </cell>
          <cell r="BF524">
            <v>1</v>
          </cell>
          <cell r="BG524">
            <v>1</v>
          </cell>
          <cell r="BH524">
            <v>1</v>
          </cell>
          <cell r="BI524">
            <v>1</v>
          </cell>
          <cell r="BJ524">
            <v>1</v>
          </cell>
          <cell r="BK524">
            <v>1</v>
          </cell>
          <cell r="BL524">
            <v>1</v>
          </cell>
          <cell r="BM524">
            <v>1</v>
          </cell>
          <cell r="BN524">
            <v>1</v>
          </cell>
          <cell r="BO524">
            <v>1</v>
          </cell>
          <cell r="BP524">
            <v>1</v>
          </cell>
          <cell r="BQ524">
            <v>1</v>
          </cell>
          <cell r="BR524">
            <v>1</v>
          </cell>
          <cell r="BS524">
            <v>1</v>
          </cell>
          <cell r="BT524">
            <v>1</v>
          </cell>
          <cell r="BU524">
            <v>1</v>
          </cell>
          <cell r="BV524">
            <v>1</v>
          </cell>
          <cell r="BW524">
            <v>1</v>
          </cell>
          <cell r="BX524">
            <v>1</v>
          </cell>
          <cell r="BY524">
            <v>1</v>
          </cell>
          <cell r="BZ524">
            <v>1</v>
          </cell>
          <cell r="CA524">
            <v>1</v>
          </cell>
          <cell r="CB524">
            <v>1</v>
          </cell>
          <cell r="CC524">
            <v>1</v>
          </cell>
          <cell r="CD524">
            <v>1</v>
          </cell>
          <cell r="CE524">
            <v>1</v>
          </cell>
          <cell r="CF524">
            <v>1</v>
          </cell>
          <cell r="CG524">
            <v>1</v>
          </cell>
          <cell r="CH524">
            <v>1</v>
          </cell>
          <cell r="CI524">
            <v>1</v>
          </cell>
          <cell r="CJ524">
            <v>1</v>
          </cell>
          <cell r="CK524">
            <v>1</v>
          </cell>
          <cell r="CL524">
            <v>1</v>
          </cell>
          <cell r="CM524">
            <v>1</v>
          </cell>
          <cell r="CN524">
            <v>1</v>
          </cell>
          <cell r="CO524">
            <v>1</v>
          </cell>
          <cell r="CP524">
            <v>1</v>
          </cell>
          <cell r="CQ524">
            <v>1</v>
          </cell>
          <cell r="CR524">
            <v>1</v>
          </cell>
          <cell r="CS524">
            <v>1</v>
          </cell>
          <cell r="CT524">
            <v>1</v>
          </cell>
          <cell r="CU524">
            <v>1</v>
          </cell>
          <cell r="CV524">
            <v>1</v>
          </cell>
          <cell r="CW524">
            <v>1</v>
          </cell>
          <cell r="CX524">
            <v>1</v>
          </cell>
          <cell r="CY524">
            <v>1</v>
          </cell>
          <cell r="CZ524">
            <v>1</v>
          </cell>
          <cell r="DA524">
            <v>1</v>
          </cell>
          <cell r="DB524">
            <v>1</v>
          </cell>
          <cell r="DC524">
            <v>1</v>
          </cell>
          <cell r="DD524">
            <v>1</v>
          </cell>
          <cell r="DE524">
            <v>1</v>
          </cell>
          <cell r="DF524">
            <v>1</v>
          </cell>
          <cell r="DG524">
            <v>1</v>
          </cell>
          <cell r="DH524">
            <v>1</v>
          </cell>
          <cell r="DI524">
            <v>1</v>
          </cell>
          <cell r="DJ524">
            <v>1</v>
          </cell>
        </row>
        <row r="525">
          <cell r="M525" t="str">
            <v>tonne</v>
          </cell>
          <cell r="N525">
            <v>1</v>
          </cell>
          <cell r="O525">
            <v>1</v>
          </cell>
          <cell r="P525">
            <v>1</v>
          </cell>
          <cell r="Q525">
            <v>1</v>
          </cell>
          <cell r="R525">
            <v>1</v>
          </cell>
          <cell r="S525">
            <v>1</v>
          </cell>
          <cell r="T525">
            <v>1</v>
          </cell>
          <cell r="U525">
            <v>1</v>
          </cell>
          <cell r="V525">
            <v>1</v>
          </cell>
          <cell r="W525">
            <v>1</v>
          </cell>
          <cell r="X525">
            <v>1</v>
          </cell>
          <cell r="Y525">
            <v>1</v>
          </cell>
          <cell r="Z525">
            <v>1</v>
          </cell>
          <cell r="AA525">
            <v>1</v>
          </cell>
          <cell r="AB525">
            <v>1</v>
          </cell>
          <cell r="AC525">
            <v>1</v>
          </cell>
          <cell r="AD525">
            <v>1</v>
          </cell>
          <cell r="AE525">
            <v>1</v>
          </cell>
          <cell r="AF525">
            <v>1</v>
          </cell>
          <cell r="AG525">
            <v>1</v>
          </cell>
          <cell r="AH525">
            <v>1</v>
          </cell>
          <cell r="AI525">
            <v>1</v>
          </cell>
          <cell r="AJ525">
            <v>1</v>
          </cell>
          <cell r="AK525">
            <v>1</v>
          </cell>
          <cell r="AL525">
            <v>1</v>
          </cell>
          <cell r="AM525">
            <v>1</v>
          </cell>
          <cell r="AN525">
            <v>1</v>
          </cell>
          <cell r="AO525">
            <v>1</v>
          </cell>
          <cell r="AP525">
            <v>1</v>
          </cell>
          <cell r="AQ525">
            <v>1</v>
          </cell>
          <cell r="AR525">
            <v>1</v>
          </cell>
          <cell r="AS525">
            <v>1</v>
          </cell>
          <cell r="AT525">
            <v>1</v>
          </cell>
          <cell r="AU525">
            <v>1</v>
          </cell>
          <cell r="AV525">
            <v>1</v>
          </cell>
          <cell r="AW525">
            <v>1</v>
          </cell>
          <cell r="AX525">
            <v>1</v>
          </cell>
          <cell r="AY525">
            <v>1</v>
          </cell>
          <cell r="AZ525">
            <v>1</v>
          </cell>
          <cell r="BA525">
            <v>1</v>
          </cell>
          <cell r="BB525">
            <v>1</v>
          </cell>
          <cell r="BC525">
            <v>1</v>
          </cell>
          <cell r="BD525">
            <v>1</v>
          </cell>
          <cell r="BE525">
            <v>1</v>
          </cell>
          <cell r="BF525">
            <v>1</v>
          </cell>
          <cell r="BG525">
            <v>1</v>
          </cell>
          <cell r="BH525">
            <v>1</v>
          </cell>
          <cell r="BI525">
            <v>1</v>
          </cell>
          <cell r="BJ525">
            <v>1</v>
          </cell>
          <cell r="BK525">
            <v>1</v>
          </cell>
          <cell r="BL525">
            <v>1</v>
          </cell>
          <cell r="BM525">
            <v>1</v>
          </cell>
          <cell r="BN525">
            <v>1</v>
          </cell>
          <cell r="BO525">
            <v>1</v>
          </cell>
          <cell r="BP525">
            <v>1</v>
          </cell>
          <cell r="BQ525">
            <v>1</v>
          </cell>
          <cell r="BR525">
            <v>1</v>
          </cell>
          <cell r="BS525">
            <v>1</v>
          </cell>
          <cell r="BT525">
            <v>1</v>
          </cell>
          <cell r="BU525">
            <v>1</v>
          </cell>
          <cell r="BV525">
            <v>1</v>
          </cell>
          <cell r="BW525">
            <v>1</v>
          </cell>
          <cell r="BX525">
            <v>1</v>
          </cell>
          <cell r="BY525">
            <v>1</v>
          </cell>
          <cell r="BZ525">
            <v>1</v>
          </cell>
          <cell r="CA525">
            <v>1</v>
          </cell>
          <cell r="CB525">
            <v>1</v>
          </cell>
          <cell r="CC525">
            <v>1</v>
          </cell>
          <cell r="CD525">
            <v>1</v>
          </cell>
          <cell r="CE525">
            <v>1</v>
          </cell>
          <cell r="CF525">
            <v>1</v>
          </cell>
          <cell r="CG525">
            <v>1</v>
          </cell>
          <cell r="CH525">
            <v>1</v>
          </cell>
          <cell r="CI525">
            <v>1</v>
          </cell>
          <cell r="CJ525">
            <v>1</v>
          </cell>
          <cell r="CK525">
            <v>1</v>
          </cell>
          <cell r="CL525">
            <v>1</v>
          </cell>
          <cell r="CM525">
            <v>1</v>
          </cell>
          <cell r="CN525">
            <v>1</v>
          </cell>
          <cell r="CO525">
            <v>1</v>
          </cell>
          <cell r="CP525">
            <v>1</v>
          </cell>
          <cell r="CQ525">
            <v>1</v>
          </cell>
          <cell r="CR525">
            <v>1</v>
          </cell>
          <cell r="CS525">
            <v>1</v>
          </cell>
          <cell r="CT525">
            <v>1</v>
          </cell>
          <cell r="CU525">
            <v>1</v>
          </cell>
          <cell r="CV525">
            <v>1</v>
          </cell>
          <cell r="CW525">
            <v>1</v>
          </cell>
          <cell r="CX525">
            <v>1</v>
          </cell>
          <cell r="CY525">
            <v>1</v>
          </cell>
          <cell r="CZ525">
            <v>1</v>
          </cell>
          <cell r="DA525">
            <v>1</v>
          </cell>
          <cell r="DB525">
            <v>1</v>
          </cell>
          <cell r="DC525">
            <v>1</v>
          </cell>
          <cell r="DD525">
            <v>1</v>
          </cell>
          <cell r="DE525">
            <v>1</v>
          </cell>
          <cell r="DF525">
            <v>1</v>
          </cell>
          <cell r="DG525">
            <v>1</v>
          </cell>
          <cell r="DH525">
            <v>1</v>
          </cell>
          <cell r="DI525">
            <v>1</v>
          </cell>
          <cell r="DJ525">
            <v>1</v>
          </cell>
        </row>
        <row r="526">
          <cell r="M526" t="str">
            <v>tonne</v>
          </cell>
          <cell r="N526">
            <v>1</v>
          </cell>
          <cell r="O526">
            <v>1</v>
          </cell>
          <cell r="P526">
            <v>1</v>
          </cell>
          <cell r="Q526">
            <v>1</v>
          </cell>
          <cell r="R526">
            <v>1</v>
          </cell>
          <cell r="S526">
            <v>1</v>
          </cell>
          <cell r="T526">
            <v>1</v>
          </cell>
          <cell r="U526">
            <v>1</v>
          </cell>
          <cell r="V526">
            <v>1</v>
          </cell>
          <cell r="W526">
            <v>1</v>
          </cell>
          <cell r="X526">
            <v>1</v>
          </cell>
          <cell r="Y526">
            <v>1</v>
          </cell>
          <cell r="Z526">
            <v>1</v>
          </cell>
          <cell r="AA526">
            <v>1</v>
          </cell>
          <cell r="AB526">
            <v>1</v>
          </cell>
          <cell r="AC526">
            <v>1</v>
          </cell>
          <cell r="AD526">
            <v>1</v>
          </cell>
          <cell r="AE526">
            <v>1</v>
          </cell>
          <cell r="AF526">
            <v>1</v>
          </cell>
          <cell r="AG526">
            <v>1</v>
          </cell>
          <cell r="AH526">
            <v>1</v>
          </cell>
          <cell r="AI526">
            <v>1</v>
          </cell>
          <cell r="AJ526">
            <v>1</v>
          </cell>
          <cell r="AK526">
            <v>1</v>
          </cell>
          <cell r="AL526">
            <v>1</v>
          </cell>
          <cell r="AM526">
            <v>1</v>
          </cell>
          <cell r="AN526">
            <v>1</v>
          </cell>
          <cell r="AO526">
            <v>1</v>
          </cell>
          <cell r="AP526">
            <v>1</v>
          </cell>
          <cell r="AQ526">
            <v>1</v>
          </cell>
          <cell r="AR526">
            <v>1</v>
          </cell>
          <cell r="AS526">
            <v>1</v>
          </cell>
          <cell r="AT526">
            <v>1</v>
          </cell>
          <cell r="AU526">
            <v>1</v>
          </cell>
          <cell r="AV526">
            <v>1</v>
          </cell>
          <cell r="AW526">
            <v>1</v>
          </cell>
          <cell r="AX526">
            <v>1</v>
          </cell>
          <cell r="AY526">
            <v>1</v>
          </cell>
          <cell r="AZ526">
            <v>1</v>
          </cell>
          <cell r="BA526">
            <v>1</v>
          </cell>
          <cell r="BB526">
            <v>1</v>
          </cell>
          <cell r="BC526">
            <v>1</v>
          </cell>
          <cell r="BD526">
            <v>1</v>
          </cell>
          <cell r="BE526">
            <v>1</v>
          </cell>
          <cell r="BF526">
            <v>1</v>
          </cell>
          <cell r="BG526">
            <v>1</v>
          </cell>
          <cell r="BH526">
            <v>1</v>
          </cell>
          <cell r="BI526">
            <v>1</v>
          </cell>
          <cell r="BJ526">
            <v>1</v>
          </cell>
          <cell r="BK526">
            <v>1</v>
          </cell>
          <cell r="BL526">
            <v>1</v>
          </cell>
          <cell r="BM526">
            <v>1</v>
          </cell>
          <cell r="BN526">
            <v>1</v>
          </cell>
          <cell r="BO526">
            <v>1</v>
          </cell>
          <cell r="BP526">
            <v>1</v>
          </cell>
          <cell r="BQ526">
            <v>1</v>
          </cell>
          <cell r="BR526">
            <v>1</v>
          </cell>
          <cell r="BS526">
            <v>1</v>
          </cell>
          <cell r="BT526">
            <v>1</v>
          </cell>
          <cell r="BU526">
            <v>1</v>
          </cell>
          <cell r="BV526">
            <v>1</v>
          </cell>
          <cell r="BW526">
            <v>1</v>
          </cell>
          <cell r="BX526">
            <v>1</v>
          </cell>
          <cell r="BY526">
            <v>1</v>
          </cell>
          <cell r="BZ526">
            <v>1</v>
          </cell>
          <cell r="CA526">
            <v>1</v>
          </cell>
          <cell r="CB526">
            <v>1</v>
          </cell>
          <cell r="CC526">
            <v>1</v>
          </cell>
          <cell r="CD526">
            <v>1</v>
          </cell>
          <cell r="CE526">
            <v>1</v>
          </cell>
          <cell r="CF526">
            <v>1</v>
          </cell>
          <cell r="CG526">
            <v>1</v>
          </cell>
          <cell r="CH526">
            <v>1</v>
          </cell>
          <cell r="CI526">
            <v>1</v>
          </cell>
          <cell r="CJ526">
            <v>1</v>
          </cell>
          <cell r="CK526">
            <v>1</v>
          </cell>
          <cell r="CL526">
            <v>1</v>
          </cell>
          <cell r="CM526">
            <v>1</v>
          </cell>
          <cell r="CN526">
            <v>1</v>
          </cell>
          <cell r="CO526">
            <v>1</v>
          </cell>
          <cell r="CP526">
            <v>1</v>
          </cell>
          <cell r="CQ526">
            <v>1</v>
          </cell>
          <cell r="CR526">
            <v>1</v>
          </cell>
          <cell r="CS526">
            <v>1</v>
          </cell>
          <cell r="CT526">
            <v>1</v>
          </cell>
          <cell r="CU526">
            <v>1</v>
          </cell>
          <cell r="CV526">
            <v>1</v>
          </cell>
          <cell r="CW526">
            <v>1</v>
          </cell>
          <cell r="CX526">
            <v>1</v>
          </cell>
          <cell r="CY526">
            <v>1</v>
          </cell>
          <cell r="CZ526">
            <v>1</v>
          </cell>
          <cell r="DA526">
            <v>1</v>
          </cell>
          <cell r="DB526">
            <v>1</v>
          </cell>
          <cell r="DC526">
            <v>1</v>
          </cell>
          <cell r="DD526">
            <v>1</v>
          </cell>
          <cell r="DE526">
            <v>1</v>
          </cell>
          <cell r="DF526">
            <v>1</v>
          </cell>
          <cell r="DG526">
            <v>1</v>
          </cell>
          <cell r="DH526">
            <v>1</v>
          </cell>
          <cell r="DI526">
            <v>1</v>
          </cell>
          <cell r="DJ526">
            <v>1</v>
          </cell>
        </row>
        <row r="527">
          <cell r="M527" t="str">
            <v>tonne</v>
          </cell>
          <cell r="N527">
            <v>1</v>
          </cell>
          <cell r="O527">
            <v>1</v>
          </cell>
          <cell r="P527">
            <v>1</v>
          </cell>
          <cell r="Q527">
            <v>1</v>
          </cell>
          <cell r="R527">
            <v>1</v>
          </cell>
          <cell r="S527">
            <v>1</v>
          </cell>
          <cell r="T527">
            <v>1</v>
          </cell>
          <cell r="U527">
            <v>1</v>
          </cell>
          <cell r="V527">
            <v>1</v>
          </cell>
          <cell r="W527">
            <v>1</v>
          </cell>
          <cell r="X527">
            <v>1</v>
          </cell>
          <cell r="Y527">
            <v>1</v>
          </cell>
          <cell r="Z527">
            <v>1</v>
          </cell>
          <cell r="AA527">
            <v>1</v>
          </cell>
          <cell r="AB527">
            <v>1</v>
          </cell>
          <cell r="AC527">
            <v>1</v>
          </cell>
          <cell r="AD527">
            <v>1</v>
          </cell>
          <cell r="AE527">
            <v>1</v>
          </cell>
          <cell r="AF527">
            <v>1</v>
          </cell>
          <cell r="AG527">
            <v>1</v>
          </cell>
          <cell r="AH527">
            <v>1</v>
          </cell>
          <cell r="AI527">
            <v>1</v>
          </cell>
          <cell r="AJ527">
            <v>1</v>
          </cell>
          <cell r="AK527">
            <v>1</v>
          </cell>
          <cell r="AL527">
            <v>1</v>
          </cell>
          <cell r="AM527">
            <v>1</v>
          </cell>
          <cell r="AN527">
            <v>1</v>
          </cell>
          <cell r="AO527">
            <v>1</v>
          </cell>
          <cell r="AP527">
            <v>1</v>
          </cell>
          <cell r="AQ527">
            <v>1</v>
          </cell>
          <cell r="AR527">
            <v>1</v>
          </cell>
          <cell r="AS527">
            <v>1</v>
          </cell>
          <cell r="AT527">
            <v>1</v>
          </cell>
          <cell r="AU527">
            <v>1</v>
          </cell>
          <cell r="AV527">
            <v>1</v>
          </cell>
          <cell r="AW527">
            <v>1</v>
          </cell>
          <cell r="AX527">
            <v>1</v>
          </cell>
          <cell r="AY527">
            <v>1</v>
          </cell>
          <cell r="AZ527">
            <v>1</v>
          </cell>
          <cell r="BA527">
            <v>1</v>
          </cell>
          <cell r="BB527">
            <v>1</v>
          </cell>
          <cell r="BC527">
            <v>1</v>
          </cell>
          <cell r="BD527">
            <v>1</v>
          </cell>
          <cell r="BE527">
            <v>1</v>
          </cell>
          <cell r="BF527">
            <v>1</v>
          </cell>
          <cell r="BG527">
            <v>1</v>
          </cell>
          <cell r="BH527">
            <v>1</v>
          </cell>
          <cell r="BI527">
            <v>1</v>
          </cell>
          <cell r="BJ527">
            <v>1</v>
          </cell>
          <cell r="BK527">
            <v>1</v>
          </cell>
          <cell r="BL527">
            <v>1</v>
          </cell>
          <cell r="BM527">
            <v>1</v>
          </cell>
          <cell r="BN527">
            <v>1</v>
          </cell>
          <cell r="BO527">
            <v>1</v>
          </cell>
          <cell r="BP527">
            <v>1</v>
          </cell>
          <cell r="BQ527">
            <v>1</v>
          </cell>
          <cell r="BR527">
            <v>1</v>
          </cell>
          <cell r="BS527">
            <v>1</v>
          </cell>
          <cell r="BT527">
            <v>1</v>
          </cell>
          <cell r="BU527">
            <v>1</v>
          </cell>
          <cell r="BV527">
            <v>1</v>
          </cell>
          <cell r="BW527">
            <v>1</v>
          </cell>
          <cell r="BX527">
            <v>1</v>
          </cell>
          <cell r="BY527">
            <v>1</v>
          </cell>
          <cell r="BZ527">
            <v>1</v>
          </cell>
          <cell r="CA527">
            <v>1</v>
          </cell>
          <cell r="CB527">
            <v>1</v>
          </cell>
          <cell r="CC527">
            <v>1</v>
          </cell>
          <cell r="CD527">
            <v>1</v>
          </cell>
          <cell r="CE527">
            <v>1</v>
          </cell>
          <cell r="CF527">
            <v>1</v>
          </cell>
          <cell r="CG527">
            <v>1</v>
          </cell>
          <cell r="CH527">
            <v>1</v>
          </cell>
          <cell r="CI527">
            <v>1</v>
          </cell>
          <cell r="CJ527">
            <v>1</v>
          </cell>
          <cell r="CK527">
            <v>1</v>
          </cell>
          <cell r="CL527">
            <v>1</v>
          </cell>
          <cell r="CM527">
            <v>1</v>
          </cell>
          <cell r="CN527">
            <v>1</v>
          </cell>
          <cell r="CO527">
            <v>1</v>
          </cell>
          <cell r="CP527">
            <v>1</v>
          </cell>
          <cell r="CQ527">
            <v>1</v>
          </cell>
          <cell r="CR527">
            <v>1</v>
          </cell>
          <cell r="CS527">
            <v>1</v>
          </cell>
          <cell r="CT527">
            <v>1</v>
          </cell>
          <cell r="CU527">
            <v>1</v>
          </cell>
          <cell r="CV527">
            <v>1</v>
          </cell>
          <cell r="CW527">
            <v>1</v>
          </cell>
          <cell r="CX527">
            <v>1</v>
          </cell>
          <cell r="CY527">
            <v>1</v>
          </cell>
          <cell r="CZ527">
            <v>1</v>
          </cell>
          <cell r="DA527">
            <v>1</v>
          </cell>
          <cell r="DB527">
            <v>1</v>
          </cell>
          <cell r="DC527">
            <v>1</v>
          </cell>
          <cell r="DD527">
            <v>1</v>
          </cell>
          <cell r="DE527">
            <v>1</v>
          </cell>
          <cell r="DF527">
            <v>1</v>
          </cell>
          <cell r="DG527">
            <v>1</v>
          </cell>
          <cell r="DH527">
            <v>1</v>
          </cell>
          <cell r="DI527">
            <v>1</v>
          </cell>
          <cell r="DJ527">
            <v>1</v>
          </cell>
        </row>
        <row r="528">
          <cell r="M528" t="str">
            <v>tonne</v>
          </cell>
          <cell r="N528">
            <v>1</v>
          </cell>
          <cell r="O528">
            <v>1</v>
          </cell>
          <cell r="P528">
            <v>1</v>
          </cell>
          <cell r="Q528">
            <v>1</v>
          </cell>
          <cell r="R528">
            <v>1</v>
          </cell>
          <cell r="S528">
            <v>1</v>
          </cell>
          <cell r="T528">
            <v>1</v>
          </cell>
          <cell r="U528">
            <v>1</v>
          </cell>
          <cell r="V528">
            <v>1</v>
          </cell>
          <cell r="W528">
            <v>1</v>
          </cell>
          <cell r="X528">
            <v>1</v>
          </cell>
          <cell r="Y528">
            <v>1</v>
          </cell>
          <cell r="Z528">
            <v>1</v>
          </cell>
          <cell r="AA528">
            <v>1</v>
          </cell>
          <cell r="AB528">
            <v>1</v>
          </cell>
          <cell r="AC528">
            <v>1</v>
          </cell>
          <cell r="AD528">
            <v>1</v>
          </cell>
          <cell r="AE528">
            <v>1</v>
          </cell>
          <cell r="AF528">
            <v>1</v>
          </cell>
          <cell r="AG528">
            <v>1</v>
          </cell>
          <cell r="AH528">
            <v>1</v>
          </cell>
          <cell r="AI528">
            <v>1</v>
          </cell>
          <cell r="AJ528">
            <v>1</v>
          </cell>
          <cell r="AK528">
            <v>1</v>
          </cell>
          <cell r="AL528">
            <v>1</v>
          </cell>
          <cell r="AM528">
            <v>1</v>
          </cell>
          <cell r="AN528">
            <v>1</v>
          </cell>
          <cell r="AO528">
            <v>1</v>
          </cell>
          <cell r="AP528">
            <v>1</v>
          </cell>
          <cell r="AQ528">
            <v>1</v>
          </cell>
          <cell r="AR528">
            <v>1</v>
          </cell>
          <cell r="AS528">
            <v>1</v>
          </cell>
          <cell r="AT528">
            <v>1</v>
          </cell>
          <cell r="AU528">
            <v>1</v>
          </cell>
          <cell r="AV528">
            <v>1</v>
          </cell>
          <cell r="AW528">
            <v>1</v>
          </cell>
          <cell r="AX528">
            <v>1</v>
          </cell>
          <cell r="AY528">
            <v>1</v>
          </cell>
          <cell r="AZ528">
            <v>1</v>
          </cell>
          <cell r="BA528">
            <v>1</v>
          </cell>
          <cell r="BB528">
            <v>1</v>
          </cell>
          <cell r="BC528">
            <v>1</v>
          </cell>
          <cell r="BD528">
            <v>1</v>
          </cell>
          <cell r="BE528">
            <v>1</v>
          </cell>
          <cell r="BF528">
            <v>1</v>
          </cell>
          <cell r="BG528">
            <v>1</v>
          </cell>
          <cell r="BH528">
            <v>1</v>
          </cell>
          <cell r="BI528">
            <v>1</v>
          </cell>
          <cell r="BJ528">
            <v>1</v>
          </cell>
          <cell r="BK528">
            <v>1</v>
          </cell>
          <cell r="BL528">
            <v>1</v>
          </cell>
          <cell r="BM528">
            <v>1</v>
          </cell>
          <cell r="BN528">
            <v>1</v>
          </cell>
          <cell r="BO528">
            <v>1</v>
          </cell>
          <cell r="BP528">
            <v>1</v>
          </cell>
          <cell r="BQ528">
            <v>1</v>
          </cell>
          <cell r="BR528">
            <v>1</v>
          </cell>
          <cell r="BS528">
            <v>1</v>
          </cell>
          <cell r="BT528">
            <v>1</v>
          </cell>
          <cell r="BU528">
            <v>1</v>
          </cell>
          <cell r="BV528">
            <v>1</v>
          </cell>
          <cell r="BW528">
            <v>1</v>
          </cell>
          <cell r="BX528">
            <v>1</v>
          </cell>
          <cell r="BY528">
            <v>1</v>
          </cell>
          <cell r="BZ528">
            <v>1</v>
          </cell>
          <cell r="CA528">
            <v>1</v>
          </cell>
          <cell r="CB528">
            <v>1</v>
          </cell>
          <cell r="CC528">
            <v>1</v>
          </cell>
          <cell r="CD528">
            <v>1</v>
          </cell>
          <cell r="CE528">
            <v>1</v>
          </cell>
          <cell r="CF528">
            <v>1</v>
          </cell>
          <cell r="CG528">
            <v>1</v>
          </cell>
          <cell r="CH528">
            <v>1</v>
          </cell>
          <cell r="CI528">
            <v>1</v>
          </cell>
          <cell r="CJ528">
            <v>1</v>
          </cell>
          <cell r="CK528">
            <v>1</v>
          </cell>
          <cell r="CL528">
            <v>1</v>
          </cell>
          <cell r="CM528">
            <v>1</v>
          </cell>
          <cell r="CN528">
            <v>1</v>
          </cell>
          <cell r="CO528">
            <v>1</v>
          </cell>
          <cell r="CP528">
            <v>1</v>
          </cell>
          <cell r="CQ528">
            <v>1</v>
          </cell>
          <cell r="CR528">
            <v>1</v>
          </cell>
          <cell r="CS528">
            <v>1</v>
          </cell>
          <cell r="CT528">
            <v>1</v>
          </cell>
          <cell r="CU528">
            <v>1</v>
          </cell>
          <cell r="CV528">
            <v>1</v>
          </cell>
          <cell r="CW528">
            <v>1</v>
          </cell>
          <cell r="CX528">
            <v>1</v>
          </cell>
          <cell r="CY528">
            <v>1</v>
          </cell>
          <cell r="CZ528">
            <v>1</v>
          </cell>
          <cell r="DA528">
            <v>1</v>
          </cell>
          <cell r="DB528">
            <v>1</v>
          </cell>
          <cell r="DC528">
            <v>1</v>
          </cell>
          <cell r="DD528">
            <v>1</v>
          </cell>
          <cell r="DE528">
            <v>1</v>
          </cell>
          <cell r="DF528">
            <v>1</v>
          </cell>
          <cell r="DG528">
            <v>1</v>
          </cell>
          <cell r="DH528">
            <v>1</v>
          </cell>
          <cell r="DI528">
            <v>1</v>
          </cell>
          <cell r="DJ528">
            <v>1</v>
          </cell>
        </row>
        <row r="529">
          <cell r="M529" t="str">
            <v>tonne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>
            <v>0</v>
          </cell>
          <cell r="DA529">
            <v>0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>
            <v>0</v>
          </cell>
          <cell r="DG529">
            <v>0</v>
          </cell>
          <cell r="DH529">
            <v>0</v>
          </cell>
          <cell r="DI529">
            <v>0</v>
          </cell>
          <cell r="DJ529">
            <v>0</v>
          </cell>
        </row>
        <row r="530">
          <cell r="M530" t="str">
            <v>tonne</v>
          </cell>
          <cell r="N530">
            <v>1</v>
          </cell>
          <cell r="O530">
            <v>1</v>
          </cell>
          <cell r="P530">
            <v>1</v>
          </cell>
          <cell r="Q530">
            <v>1</v>
          </cell>
          <cell r="R530">
            <v>1</v>
          </cell>
          <cell r="S530">
            <v>1</v>
          </cell>
          <cell r="T530">
            <v>1</v>
          </cell>
          <cell r="U530">
            <v>1</v>
          </cell>
          <cell r="V530">
            <v>1</v>
          </cell>
          <cell r="W530">
            <v>1</v>
          </cell>
          <cell r="X530">
            <v>1</v>
          </cell>
          <cell r="Y530">
            <v>1</v>
          </cell>
          <cell r="Z530">
            <v>1</v>
          </cell>
          <cell r="AA530">
            <v>1</v>
          </cell>
          <cell r="AB530">
            <v>1</v>
          </cell>
          <cell r="AC530">
            <v>1</v>
          </cell>
          <cell r="AD530">
            <v>1</v>
          </cell>
          <cell r="AE530">
            <v>1</v>
          </cell>
          <cell r="AF530">
            <v>1</v>
          </cell>
          <cell r="AG530">
            <v>1</v>
          </cell>
          <cell r="AH530">
            <v>1</v>
          </cell>
          <cell r="AI530">
            <v>1</v>
          </cell>
          <cell r="AJ530">
            <v>1</v>
          </cell>
          <cell r="AK530">
            <v>1</v>
          </cell>
          <cell r="AL530">
            <v>1</v>
          </cell>
          <cell r="AM530">
            <v>1</v>
          </cell>
          <cell r="AN530">
            <v>1</v>
          </cell>
          <cell r="AO530">
            <v>1</v>
          </cell>
          <cell r="AP530">
            <v>1</v>
          </cell>
          <cell r="AQ530">
            <v>1</v>
          </cell>
          <cell r="AR530">
            <v>1</v>
          </cell>
          <cell r="AS530">
            <v>1</v>
          </cell>
          <cell r="AT530">
            <v>1</v>
          </cell>
          <cell r="AU530">
            <v>1</v>
          </cell>
          <cell r="AV530">
            <v>1</v>
          </cell>
          <cell r="AW530">
            <v>1</v>
          </cell>
          <cell r="AX530">
            <v>1</v>
          </cell>
          <cell r="AY530">
            <v>1</v>
          </cell>
          <cell r="AZ530">
            <v>1</v>
          </cell>
          <cell r="BA530">
            <v>1</v>
          </cell>
          <cell r="BB530">
            <v>1</v>
          </cell>
          <cell r="BC530">
            <v>1</v>
          </cell>
          <cell r="BD530">
            <v>1</v>
          </cell>
          <cell r="BE530">
            <v>1</v>
          </cell>
          <cell r="BF530">
            <v>1</v>
          </cell>
          <cell r="BG530">
            <v>1</v>
          </cell>
          <cell r="BH530">
            <v>1</v>
          </cell>
          <cell r="BI530">
            <v>1</v>
          </cell>
          <cell r="BJ530">
            <v>1</v>
          </cell>
          <cell r="BK530">
            <v>1</v>
          </cell>
          <cell r="BL530">
            <v>1</v>
          </cell>
          <cell r="BM530">
            <v>1</v>
          </cell>
          <cell r="BN530">
            <v>1</v>
          </cell>
          <cell r="BO530">
            <v>1</v>
          </cell>
          <cell r="BP530">
            <v>1</v>
          </cell>
          <cell r="BQ530">
            <v>1</v>
          </cell>
          <cell r="BR530">
            <v>1</v>
          </cell>
          <cell r="BS530">
            <v>1</v>
          </cell>
          <cell r="BT530">
            <v>1</v>
          </cell>
          <cell r="BU530">
            <v>1</v>
          </cell>
          <cell r="BV530">
            <v>1</v>
          </cell>
          <cell r="BW530">
            <v>1</v>
          </cell>
          <cell r="BX530">
            <v>1</v>
          </cell>
          <cell r="BY530">
            <v>1</v>
          </cell>
          <cell r="BZ530">
            <v>1</v>
          </cell>
          <cell r="CA530">
            <v>1</v>
          </cell>
          <cell r="CB530">
            <v>1</v>
          </cell>
          <cell r="CC530">
            <v>1</v>
          </cell>
          <cell r="CD530">
            <v>1</v>
          </cell>
          <cell r="CE530">
            <v>1</v>
          </cell>
          <cell r="CF530">
            <v>1</v>
          </cell>
          <cell r="CG530">
            <v>1</v>
          </cell>
          <cell r="CH530">
            <v>1</v>
          </cell>
          <cell r="CI530">
            <v>1</v>
          </cell>
          <cell r="CJ530">
            <v>1</v>
          </cell>
          <cell r="CK530">
            <v>1</v>
          </cell>
          <cell r="CL530">
            <v>1</v>
          </cell>
          <cell r="CM530">
            <v>1</v>
          </cell>
          <cell r="CN530">
            <v>1</v>
          </cell>
          <cell r="CO530">
            <v>1</v>
          </cell>
          <cell r="CP530">
            <v>1</v>
          </cell>
          <cell r="CQ530">
            <v>1</v>
          </cell>
          <cell r="CR530">
            <v>1</v>
          </cell>
          <cell r="CS530">
            <v>1</v>
          </cell>
          <cell r="CT530">
            <v>1</v>
          </cell>
          <cell r="CU530">
            <v>1</v>
          </cell>
          <cell r="CV530">
            <v>1</v>
          </cell>
          <cell r="CW530">
            <v>1</v>
          </cell>
          <cell r="CX530">
            <v>1</v>
          </cell>
          <cell r="CY530">
            <v>1</v>
          </cell>
          <cell r="CZ530">
            <v>1</v>
          </cell>
          <cell r="DA530">
            <v>1</v>
          </cell>
          <cell r="DB530">
            <v>1</v>
          </cell>
          <cell r="DC530">
            <v>1</v>
          </cell>
          <cell r="DD530">
            <v>1</v>
          </cell>
          <cell r="DE530">
            <v>1</v>
          </cell>
          <cell r="DF530">
            <v>1</v>
          </cell>
          <cell r="DG530">
            <v>1</v>
          </cell>
          <cell r="DH530">
            <v>1</v>
          </cell>
          <cell r="DI530">
            <v>1</v>
          </cell>
          <cell r="DJ530">
            <v>1</v>
          </cell>
        </row>
        <row r="531">
          <cell r="M531" t="str">
            <v>%</v>
          </cell>
          <cell r="N531">
            <v>9.5</v>
          </cell>
          <cell r="O531">
            <v>9.5</v>
          </cell>
          <cell r="P531">
            <v>9.5</v>
          </cell>
          <cell r="Q531">
            <v>9.5</v>
          </cell>
          <cell r="R531">
            <v>9.5</v>
          </cell>
          <cell r="S531">
            <v>9.5</v>
          </cell>
          <cell r="T531">
            <v>9.5</v>
          </cell>
          <cell r="U531">
            <v>9.5</v>
          </cell>
          <cell r="V531">
            <v>9.5</v>
          </cell>
          <cell r="W531">
            <v>9.5</v>
          </cell>
          <cell r="X531">
            <v>9.5</v>
          </cell>
          <cell r="Y531">
            <v>9.5</v>
          </cell>
          <cell r="Z531">
            <v>9.5</v>
          </cell>
          <cell r="AA531">
            <v>9.5</v>
          </cell>
          <cell r="AB531">
            <v>9.5</v>
          </cell>
          <cell r="AC531">
            <v>9.5</v>
          </cell>
          <cell r="AD531">
            <v>9.5</v>
          </cell>
          <cell r="AE531">
            <v>9.5</v>
          </cell>
          <cell r="AF531">
            <v>9.5</v>
          </cell>
          <cell r="AG531">
            <v>9.5</v>
          </cell>
          <cell r="AH531">
            <v>9.5</v>
          </cell>
          <cell r="AI531">
            <v>9.5</v>
          </cell>
          <cell r="AJ531">
            <v>9.5</v>
          </cell>
          <cell r="AK531">
            <v>9.5</v>
          </cell>
          <cell r="AL531">
            <v>9.5</v>
          </cell>
          <cell r="AM531">
            <v>9.5</v>
          </cell>
          <cell r="AN531">
            <v>9.5</v>
          </cell>
          <cell r="AO531">
            <v>9.5</v>
          </cell>
          <cell r="AP531">
            <v>9.5</v>
          </cell>
          <cell r="AQ531">
            <v>9.5</v>
          </cell>
          <cell r="AR531">
            <v>9.5</v>
          </cell>
          <cell r="AS531">
            <v>9.5</v>
          </cell>
          <cell r="AT531">
            <v>9.5</v>
          </cell>
          <cell r="AU531">
            <v>9.5</v>
          </cell>
          <cell r="AV531">
            <v>9.5</v>
          </cell>
          <cell r="AW531">
            <v>9.5</v>
          </cell>
          <cell r="AX531">
            <v>9.5</v>
          </cell>
          <cell r="AY531">
            <v>9.5</v>
          </cell>
          <cell r="AZ531">
            <v>9.5</v>
          </cell>
          <cell r="BA531">
            <v>9.5</v>
          </cell>
          <cell r="BB531">
            <v>9.5</v>
          </cell>
          <cell r="BC531">
            <v>9.5</v>
          </cell>
          <cell r="BD531">
            <v>9.5</v>
          </cell>
          <cell r="BE531">
            <v>9.5</v>
          </cell>
          <cell r="BF531">
            <v>9.5</v>
          </cell>
          <cell r="BG531">
            <v>9.5</v>
          </cell>
          <cell r="BH531">
            <v>9.5</v>
          </cell>
          <cell r="BI531">
            <v>9.5</v>
          </cell>
          <cell r="BJ531">
            <v>9.5</v>
          </cell>
          <cell r="BK531">
            <v>9.5</v>
          </cell>
          <cell r="BL531">
            <v>9.5</v>
          </cell>
          <cell r="BM531">
            <v>9.5</v>
          </cell>
          <cell r="BN531">
            <v>9.5</v>
          </cell>
          <cell r="BO531">
            <v>9.5</v>
          </cell>
          <cell r="BP531">
            <v>9.5</v>
          </cell>
          <cell r="BQ531">
            <v>9.5</v>
          </cell>
          <cell r="BR531">
            <v>9.5</v>
          </cell>
          <cell r="BS531">
            <v>9.5</v>
          </cell>
          <cell r="BT531">
            <v>9.5</v>
          </cell>
          <cell r="BU531">
            <v>9.5</v>
          </cell>
          <cell r="BV531">
            <v>9.5</v>
          </cell>
          <cell r="BW531">
            <v>9.5</v>
          </cell>
          <cell r="BX531">
            <v>9.5</v>
          </cell>
          <cell r="BY531">
            <v>9.5</v>
          </cell>
          <cell r="BZ531">
            <v>9.5</v>
          </cell>
          <cell r="CA531">
            <v>9.5</v>
          </cell>
          <cell r="CB531">
            <v>9.5</v>
          </cell>
          <cell r="CC531">
            <v>9.5</v>
          </cell>
          <cell r="CD531">
            <v>9.5</v>
          </cell>
          <cell r="CE531">
            <v>9.5</v>
          </cell>
          <cell r="CF531">
            <v>9.5</v>
          </cell>
          <cell r="CG531">
            <v>9.5</v>
          </cell>
          <cell r="CH531">
            <v>9.5</v>
          </cell>
          <cell r="CI531">
            <v>9.5</v>
          </cell>
          <cell r="CJ531">
            <v>9.5</v>
          </cell>
          <cell r="CK531">
            <v>9.5</v>
          </cell>
          <cell r="CL531">
            <v>9.5</v>
          </cell>
          <cell r="CM531">
            <v>9.5</v>
          </cell>
          <cell r="CN531">
            <v>9.5</v>
          </cell>
          <cell r="CO531">
            <v>9.5</v>
          </cell>
          <cell r="CP531">
            <v>9.5</v>
          </cell>
          <cell r="CQ531">
            <v>9.5</v>
          </cell>
          <cell r="CR531">
            <v>9.5</v>
          </cell>
          <cell r="CS531">
            <v>9.5</v>
          </cell>
          <cell r="CT531">
            <v>9.5</v>
          </cell>
          <cell r="CU531">
            <v>9.5</v>
          </cell>
          <cell r="CV531">
            <v>9.5</v>
          </cell>
          <cell r="CW531">
            <v>9.5</v>
          </cell>
          <cell r="CX531">
            <v>9.5</v>
          </cell>
          <cell r="CY531">
            <v>9.5</v>
          </cell>
          <cell r="CZ531">
            <v>9.5</v>
          </cell>
          <cell r="DA531">
            <v>9.5</v>
          </cell>
          <cell r="DB531">
            <v>9.5</v>
          </cell>
          <cell r="DC531">
            <v>9.5</v>
          </cell>
          <cell r="DD531">
            <v>9.5</v>
          </cell>
          <cell r="DE531">
            <v>9.5</v>
          </cell>
          <cell r="DF531">
            <v>9.5</v>
          </cell>
          <cell r="DG531">
            <v>9.5</v>
          </cell>
          <cell r="DH531">
            <v>9.5</v>
          </cell>
          <cell r="DI531">
            <v>9.5</v>
          </cell>
          <cell r="DJ531">
            <v>9.5</v>
          </cell>
        </row>
        <row r="532">
          <cell r="M532" t="str">
            <v>%</v>
          </cell>
          <cell r="N532">
            <v>0.5</v>
          </cell>
          <cell r="O532">
            <v>0.5</v>
          </cell>
          <cell r="P532">
            <v>0.5</v>
          </cell>
          <cell r="Q532">
            <v>0.5</v>
          </cell>
          <cell r="R532">
            <v>0.5</v>
          </cell>
          <cell r="S532">
            <v>0.5</v>
          </cell>
          <cell r="T532">
            <v>0.5</v>
          </cell>
          <cell r="U532">
            <v>0.5</v>
          </cell>
          <cell r="V532">
            <v>0.5</v>
          </cell>
          <cell r="W532">
            <v>0.5</v>
          </cell>
          <cell r="X532">
            <v>0.5</v>
          </cell>
          <cell r="Y532">
            <v>0.5</v>
          </cell>
          <cell r="Z532">
            <v>0.5</v>
          </cell>
          <cell r="AA532">
            <v>0.5</v>
          </cell>
          <cell r="AB532">
            <v>0.5</v>
          </cell>
          <cell r="AC532">
            <v>0.5</v>
          </cell>
          <cell r="AD532">
            <v>0.5</v>
          </cell>
          <cell r="AE532">
            <v>0.5</v>
          </cell>
          <cell r="AF532">
            <v>0.5</v>
          </cell>
          <cell r="AG532">
            <v>0.5</v>
          </cell>
          <cell r="AH532">
            <v>0.5</v>
          </cell>
          <cell r="AI532">
            <v>0.5</v>
          </cell>
          <cell r="AJ532">
            <v>0.5</v>
          </cell>
          <cell r="AK532">
            <v>0.5</v>
          </cell>
          <cell r="AL532">
            <v>0.5</v>
          </cell>
          <cell r="AM532">
            <v>0.5</v>
          </cell>
          <cell r="AN532">
            <v>0.5</v>
          </cell>
          <cell r="AO532">
            <v>0.5</v>
          </cell>
          <cell r="AP532">
            <v>0.5</v>
          </cell>
          <cell r="AQ532">
            <v>0.5</v>
          </cell>
          <cell r="AR532">
            <v>0.5</v>
          </cell>
          <cell r="AS532">
            <v>0.5</v>
          </cell>
          <cell r="AT532">
            <v>0.5</v>
          </cell>
          <cell r="AU532">
            <v>0.5</v>
          </cell>
          <cell r="AV532">
            <v>0.5</v>
          </cell>
          <cell r="AW532">
            <v>0.5</v>
          </cell>
          <cell r="AX532">
            <v>0.5</v>
          </cell>
          <cell r="AY532">
            <v>0.5</v>
          </cell>
          <cell r="AZ532">
            <v>0.5</v>
          </cell>
          <cell r="BA532">
            <v>0.5</v>
          </cell>
          <cell r="BB532">
            <v>0.5</v>
          </cell>
          <cell r="BC532">
            <v>0.5</v>
          </cell>
          <cell r="BD532">
            <v>0.5</v>
          </cell>
          <cell r="BE532">
            <v>0.5</v>
          </cell>
          <cell r="BF532">
            <v>0.5</v>
          </cell>
          <cell r="BG532">
            <v>0.5</v>
          </cell>
          <cell r="BH532">
            <v>0.5</v>
          </cell>
          <cell r="BI532">
            <v>0.5</v>
          </cell>
          <cell r="BJ532">
            <v>0.5</v>
          </cell>
          <cell r="BK532">
            <v>0.5</v>
          </cell>
          <cell r="BL532">
            <v>0.5</v>
          </cell>
          <cell r="BM532">
            <v>0.5</v>
          </cell>
          <cell r="BN532">
            <v>0.5</v>
          </cell>
          <cell r="BO532">
            <v>0.5</v>
          </cell>
          <cell r="BP532">
            <v>0.5</v>
          </cell>
          <cell r="BQ532">
            <v>0.5</v>
          </cell>
          <cell r="BR532">
            <v>0.5</v>
          </cell>
          <cell r="BS532">
            <v>0.5</v>
          </cell>
          <cell r="BT532">
            <v>0.5</v>
          </cell>
          <cell r="BU532">
            <v>0.5</v>
          </cell>
          <cell r="BV532">
            <v>0.5</v>
          </cell>
          <cell r="BW532">
            <v>0.5</v>
          </cell>
          <cell r="BX532">
            <v>0.5</v>
          </cell>
          <cell r="BY532">
            <v>0.5</v>
          </cell>
          <cell r="BZ532">
            <v>0.5</v>
          </cell>
          <cell r="CA532">
            <v>0.5</v>
          </cell>
          <cell r="CB532">
            <v>0.5</v>
          </cell>
          <cell r="CC532">
            <v>0.5</v>
          </cell>
          <cell r="CD532">
            <v>0.5</v>
          </cell>
          <cell r="CE532">
            <v>0.5</v>
          </cell>
          <cell r="CF532">
            <v>0.5</v>
          </cell>
          <cell r="CG532">
            <v>0.5</v>
          </cell>
          <cell r="CH532">
            <v>0.5</v>
          </cell>
          <cell r="CI532">
            <v>0.5</v>
          </cell>
          <cell r="CJ532">
            <v>0.5</v>
          </cell>
          <cell r="CK532">
            <v>0.5</v>
          </cell>
          <cell r="CL532">
            <v>0.5</v>
          </cell>
          <cell r="CM532">
            <v>0.5</v>
          </cell>
          <cell r="CN532">
            <v>0.5</v>
          </cell>
          <cell r="CO532">
            <v>0.5</v>
          </cell>
          <cell r="CP532">
            <v>0.5</v>
          </cell>
          <cell r="CQ532">
            <v>0.5</v>
          </cell>
          <cell r="CR532">
            <v>0.5</v>
          </cell>
          <cell r="CS532">
            <v>0.5</v>
          </cell>
          <cell r="CT532">
            <v>0.5</v>
          </cell>
          <cell r="CU532">
            <v>0.5</v>
          </cell>
          <cell r="CV532">
            <v>0.5</v>
          </cell>
          <cell r="CW532">
            <v>0.5</v>
          </cell>
          <cell r="CX532">
            <v>0.5</v>
          </cell>
          <cell r="CY532">
            <v>0.5</v>
          </cell>
          <cell r="CZ532">
            <v>0.5</v>
          </cell>
          <cell r="DA532">
            <v>0.5</v>
          </cell>
          <cell r="DB532">
            <v>0.5</v>
          </cell>
          <cell r="DC532">
            <v>0.5</v>
          </cell>
          <cell r="DD532">
            <v>0.5</v>
          </cell>
          <cell r="DE532">
            <v>0.5</v>
          </cell>
          <cell r="DF532">
            <v>0.5</v>
          </cell>
          <cell r="DG532">
            <v>0.5</v>
          </cell>
          <cell r="DH532">
            <v>0.5</v>
          </cell>
          <cell r="DI532">
            <v>0.5</v>
          </cell>
          <cell r="DJ532">
            <v>0.5</v>
          </cell>
        </row>
        <row r="533">
          <cell r="M533" t="str">
            <v>GJ</v>
          </cell>
          <cell r="N533">
            <v>1</v>
          </cell>
          <cell r="O533">
            <v>1</v>
          </cell>
          <cell r="P533">
            <v>1</v>
          </cell>
          <cell r="Q533">
            <v>1</v>
          </cell>
          <cell r="R533">
            <v>1</v>
          </cell>
          <cell r="S533">
            <v>1</v>
          </cell>
          <cell r="T533">
            <v>1</v>
          </cell>
          <cell r="U533">
            <v>1</v>
          </cell>
          <cell r="V533">
            <v>1</v>
          </cell>
          <cell r="W533">
            <v>1</v>
          </cell>
          <cell r="X533">
            <v>1</v>
          </cell>
          <cell r="Y533">
            <v>1</v>
          </cell>
          <cell r="Z533">
            <v>1</v>
          </cell>
          <cell r="AA533">
            <v>1</v>
          </cell>
          <cell r="AB533">
            <v>1</v>
          </cell>
          <cell r="AC533">
            <v>1</v>
          </cell>
          <cell r="AD533">
            <v>1</v>
          </cell>
          <cell r="AE533">
            <v>1</v>
          </cell>
          <cell r="AF533">
            <v>1</v>
          </cell>
          <cell r="AG533">
            <v>1</v>
          </cell>
          <cell r="AH533">
            <v>1</v>
          </cell>
          <cell r="AI533">
            <v>1</v>
          </cell>
          <cell r="AJ533">
            <v>1</v>
          </cell>
          <cell r="AK533">
            <v>1</v>
          </cell>
          <cell r="AL533">
            <v>1</v>
          </cell>
          <cell r="AM533">
            <v>1</v>
          </cell>
          <cell r="AN533">
            <v>1</v>
          </cell>
          <cell r="AO533">
            <v>1</v>
          </cell>
          <cell r="AP533">
            <v>1</v>
          </cell>
          <cell r="AQ533">
            <v>1</v>
          </cell>
          <cell r="AR533">
            <v>1</v>
          </cell>
          <cell r="AS533">
            <v>1</v>
          </cell>
          <cell r="AT533">
            <v>1</v>
          </cell>
          <cell r="AU533">
            <v>1</v>
          </cell>
          <cell r="AV533">
            <v>1</v>
          </cell>
          <cell r="AW533">
            <v>1</v>
          </cell>
          <cell r="AX533">
            <v>1</v>
          </cell>
          <cell r="AY533">
            <v>1</v>
          </cell>
          <cell r="AZ533">
            <v>1</v>
          </cell>
          <cell r="BA533">
            <v>1</v>
          </cell>
          <cell r="BB533">
            <v>1</v>
          </cell>
          <cell r="BC533">
            <v>1</v>
          </cell>
          <cell r="BD533">
            <v>1</v>
          </cell>
          <cell r="BE533">
            <v>1</v>
          </cell>
          <cell r="BF533">
            <v>1</v>
          </cell>
          <cell r="BG533">
            <v>1</v>
          </cell>
          <cell r="BH533">
            <v>1</v>
          </cell>
          <cell r="BI533">
            <v>1</v>
          </cell>
          <cell r="BJ533">
            <v>1</v>
          </cell>
          <cell r="BK533">
            <v>1</v>
          </cell>
          <cell r="BL533">
            <v>1</v>
          </cell>
          <cell r="BM533">
            <v>1</v>
          </cell>
          <cell r="BN533">
            <v>1</v>
          </cell>
          <cell r="BO533">
            <v>1</v>
          </cell>
          <cell r="BP533">
            <v>1</v>
          </cell>
          <cell r="BQ533">
            <v>1</v>
          </cell>
          <cell r="BR533">
            <v>1</v>
          </cell>
          <cell r="BS533">
            <v>1</v>
          </cell>
          <cell r="BT533">
            <v>1</v>
          </cell>
          <cell r="BU533">
            <v>1</v>
          </cell>
          <cell r="BV533">
            <v>1</v>
          </cell>
          <cell r="BW533">
            <v>1</v>
          </cell>
          <cell r="BX533">
            <v>1</v>
          </cell>
          <cell r="BY533">
            <v>1</v>
          </cell>
          <cell r="BZ533">
            <v>1</v>
          </cell>
          <cell r="CA533">
            <v>1</v>
          </cell>
          <cell r="CB533">
            <v>1</v>
          </cell>
          <cell r="CC533">
            <v>1</v>
          </cell>
          <cell r="CD533">
            <v>1</v>
          </cell>
          <cell r="CE533">
            <v>1</v>
          </cell>
          <cell r="CF533">
            <v>1</v>
          </cell>
          <cell r="CG533">
            <v>1</v>
          </cell>
          <cell r="CH533">
            <v>1</v>
          </cell>
          <cell r="CI533">
            <v>1</v>
          </cell>
          <cell r="CJ533">
            <v>1</v>
          </cell>
          <cell r="CK533">
            <v>1</v>
          </cell>
          <cell r="CL533">
            <v>1</v>
          </cell>
          <cell r="CM533">
            <v>1</v>
          </cell>
          <cell r="CN533">
            <v>1</v>
          </cell>
          <cell r="CO533">
            <v>1</v>
          </cell>
          <cell r="CP533">
            <v>1</v>
          </cell>
          <cell r="CQ533">
            <v>1</v>
          </cell>
          <cell r="CR533">
            <v>1</v>
          </cell>
          <cell r="CS533">
            <v>1</v>
          </cell>
          <cell r="CT533">
            <v>1</v>
          </cell>
          <cell r="CU533">
            <v>1</v>
          </cell>
          <cell r="CV533">
            <v>1</v>
          </cell>
          <cell r="CW533">
            <v>1</v>
          </cell>
          <cell r="CX533">
            <v>1</v>
          </cell>
          <cell r="CY533">
            <v>1</v>
          </cell>
          <cell r="CZ533">
            <v>1</v>
          </cell>
          <cell r="DA533">
            <v>1</v>
          </cell>
          <cell r="DB533">
            <v>1</v>
          </cell>
          <cell r="DC533">
            <v>1</v>
          </cell>
          <cell r="DD533">
            <v>1</v>
          </cell>
          <cell r="DE533">
            <v>1</v>
          </cell>
          <cell r="DF533">
            <v>1</v>
          </cell>
          <cell r="DG533">
            <v>1</v>
          </cell>
          <cell r="DH533">
            <v>1</v>
          </cell>
          <cell r="DI533">
            <v>1</v>
          </cell>
          <cell r="DJ533">
            <v>1</v>
          </cell>
        </row>
        <row r="534">
          <cell r="M534" t="str">
            <v>GJ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</row>
        <row r="535">
          <cell r="M535" t="str">
            <v>GJ</v>
          </cell>
          <cell r="N535">
            <v>0.9</v>
          </cell>
          <cell r="O535">
            <v>0.9</v>
          </cell>
          <cell r="P535">
            <v>0.9</v>
          </cell>
          <cell r="Q535">
            <v>0.9</v>
          </cell>
          <cell r="R535">
            <v>0.9</v>
          </cell>
          <cell r="S535">
            <v>0.9</v>
          </cell>
          <cell r="T535">
            <v>0.9</v>
          </cell>
          <cell r="U535">
            <v>0.9</v>
          </cell>
          <cell r="V535">
            <v>0.9</v>
          </cell>
          <cell r="W535">
            <v>0.9</v>
          </cell>
          <cell r="X535">
            <v>0.9</v>
          </cell>
          <cell r="Y535">
            <v>0.9</v>
          </cell>
          <cell r="Z535">
            <v>0.9</v>
          </cell>
          <cell r="AA535">
            <v>0.9</v>
          </cell>
          <cell r="AB535">
            <v>0.9</v>
          </cell>
          <cell r="AC535">
            <v>0.9</v>
          </cell>
          <cell r="AD535">
            <v>0.9</v>
          </cell>
          <cell r="AE535">
            <v>0.9</v>
          </cell>
          <cell r="AF535">
            <v>0.9</v>
          </cell>
          <cell r="AG535">
            <v>0.9</v>
          </cell>
          <cell r="AH535">
            <v>0.9</v>
          </cell>
          <cell r="AI535">
            <v>0.9</v>
          </cell>
          <cell r="AJ535">
            <v>0.9</v>
          </cell>
          <cell r="AK535">
            <v>0.9</v>
          </cell>
          <cell r="AL535">
            <v>0.9</v>
          </cell>
          <cell r="AM535">
            <v>0.9</v>
          </cell>
          <cell r="AN535">
            <v>0.9</v>
          </cell>
          <cell r="AO535">
            <v>0.9</v>
          </cell>
          <cell r="AP535">
            <v>0.9</v>
          </cell>
          <cell r="AQ535">
            <v>0.9</v>
          </cell>
          <cell r="AR535">
            <v>0.9</v>
          </cell>
          <cell r="AS535">
            <v>0.9</v>
          </cell>
          <cell r="AT535">
            <v>0.9</v>
          </cell>
          <cell r="AU535">
            <v>0.9</v>
          </cell>
          <cell r="AV535">
            <v>0.9</v>
          </cell>
          <cell r="AW535">
            <v>0.9</v>
          </cell>
          <cell r="AX535">
            <v>0.9</v>
          </cell>
          <cell r="AY535">
            <v>0.9</v>
          </cell>
          <cell r="AZ535">
            <v>0.9</v>
          </cell>
          <cell r="BA535">
            <v>0.9</v>
          </cell>
          <cell r="BB535">
            <v>0.9</v>
          </cell>
          <cell r="BC535">
            <v>0.9</v>
          </cell>
          <cell r="BD535">
            <v>0.9</v>
          </cell>
          <cell r="BE535">
            <v>0.9</v>
          </cell>
          <cell r="BF535">
            <v>0.9</v>
          </cell>
          <cell r="BG535">
            <v>0.9</v>
          </cell>
          <cell r="BH535">
            <v>0.9</v>
          </cell>
          <cell r="BI535">
            <v>0.9</v>
          </cell>
          <cell r="BJ535">
            <v>0.9</v>
          </cell>
          <cell r="BK535">
            <v>0.9</v>
          </cell>
          <cell r="BL535">
            <v>0.9</v>
          </cell>
          <cell r="BM535">
            <v>0.9</v>
          </cell>
          <cell r="BN535">
            <v>0.9</v>
          </cell>
          <cell r="BO535">
            <v>0.9</v>
          </cell>
          <cell r="BP535">
            <v>0.9</v>
          </cell>
          <cell r="BQ535">
            <v>0.9</v>
          </cell>
          <cell r="BR535">
            <v>0.9</v>
          </cell>
          <cell r="BS535">
            <v>0.9</v>
          </cell>
          <cell r="BT535">
            <v>0.9</v>
          </cell>
          <cell r="BU535">
            <v>0.9</v>
          </cell>
          <cell r="BV535">
            <v>0.9</v>
          </cell>
          <cell r="BW535">
            <v>0.9</v>
          </cell>
          <cell r="BX535">
            <v>0.9</v>
          </cell>
          <cell r="BY535">
            <v>0.9</v>
          </cell>
          <cell r="BZ535">
            <v>0.9</v>
          </cell>
          <cell r="CA535">
            <v>0.9</v>
          </cell>
          <cell r="CB535">
            <v>0.9</v>
          </cell>
          <cell r="CC535">
            <v>0.9</v>
          </cell>
          <cell r="CD535">
            <v>0.9</v>
          </cell>
          <cell r="CE535">
            <v>0.9</v>
          </cell>
          <cell r="CF535">
            <v>0.9</v>
          </cell>
          <cell r="CG535">
            <v>0.9</v>
          </cell>
          <cell r="CH535">
            <v>0.9</v>
          </cell>
          <cell r="CI535">
            <v>0.9</v>
          </cell>
          <cell r="CJ535">
            <v>0.9</v>
          </cell>
          <cell r="CK535">
            <v>0.9</v>
          </cell>
          <cell r="CL535">
            <v>0.9</v>
          </cell>
          <cell r="CM535">
            <v>0.9</v>
          </cell>
          <cell r="CN535">
            <v>0.9</v>
          </cell>
          <cell r="CO535">
            <v>0.9</v>
          </cell>
          <cell r="CP535">
            <v>0.9</v>
          </cell>
          <cell r="CQ535">
            <v>0.9</v>
          </cell>
          <cell r="CR535">
            <v>0.9</v>
          </cell>
          <cell r="CS535">
            <v>0.9</v>
          </cell>
          <cell r="CT535">
            <v>0.9</v>
          </cell>
          <cell r="CU535">
            <v>0.9</v>
          </cell>
          <cell r="CV535">
            <v>0.9</v>
          </cell>
          <cell r="CW535">
            <v>0.9</v>
          </cell>
          <cell r="CX535">
            <v>0.9</v>
          </cell>
          <cell r="CY535">
            <v>0.9</v>
          </cell>
          <cell r="CZ535">
            <v>0.9</v>
          </cell>
          <cell r="DA535">
            <v>0.9</v>
          </cell>
          <cell r="DB535">
            <v>0.9</v>
          </cell>
          <cell r="DC535">
            <v>0.9</v>
          </cell>
          <cell r="DD535">
            <v>0.9</v>
          </cell>
          <cell r="DE535">
            <v>0.9</v>
          </cell>
          <cell r="DF535">
            <v>0.9</v>
          </cell>
          <cell r="DG535">
            <v>0.9</v>
          </cell>
          <cell r="DH535">
            <v>0.9</v>
          </cell>
          <cell r="DI535">
            <v>0.9</v>
          </cell>
          <cell r="DJ535">
            <v>0.9</v>
          </cell>
        </row>
        <row r="536">
          <cell r="M536" t="str">
            <v>GJ</v>
          </cell>
          <cell r="N536">
            <v>0.05</v>
          </cell>
          <cell r="O536">
            <v>0.05</v>
          </cell>
          <cell r="P536">
            <v>0.05</v>
          </cell>
          <cell r="Q536">
            <v>0.05</v>
          </cell>
          <cell r="R536">
            <v>0.05</v>
          </cell>
          <cell r="S536">
            <v>0.05</v>
          </cell>
          <cell r="T536">
            <v>0.05</v>
          </cell>
          <cell r="U536">
            <v>0.05</v>
          </cell>
          <cell r="V536">
            <v>0.05</v>
          </cell>
          <cell r="W536">
            <v>0.05</v>
          </cell>
          <cell r="X536">
            <v>0.05</v>
          </cell>
          <cell r="Y536">
            <v>0.05</v>
          </cell>
          <cell r="Z536">
            <v>0.05</v>
          </cell>
          <cell r="AA536">
            <v>0.05</v>
          </cell>
          <cell r="AB536">
            <v>0.05</v>
          </cell>
          <cell r="AC536">
            <v>0.05</v>
          </cell>
          <cell r="AD536">
            <v>0.05</v>
          </cell>
          <cell r="AE536">
            <v>0.05</v>
          </cell>
          <cell r="AF536">
            <v>0.05</v>
          </cell>
          <cell r="AG536">
            <v>0.05</v>
          </cell>
          <cell r="AH536">
            <v>0.05</v>
          </cell>
          <cell r="AI536">
            <v>0.05</v>
          </cell>
          <cell r="AJ536">
            <v>0.05</v>
          </cell>
          <cell r="AK536">
            <v>0.05</v>
          </cell>
          <cell r="AL536">
            <v>0.05</v>
          </cell>
          <cell r="AM536">
            <v>0.05</v>
          </cell>
          <cell r="AN536">
            <v>0.05</v>
          </cell>
          <cell r="AO536">
            <v>0.05</v>
          </cell>
          <cell r="AP536">
            <v>0.05</v>
          </cell>
          <cell r="AQ536">
            <v>0.05</v>
          </cell>
          <cell r="AR536">
            <v>0.05</v>
          </cell>
          <cell r="AS536">
            <v>0.05</v>
          </cell>
          <cell r="AT536">
            <v>0.05</v>
          </cell>
          <cell r="AU536">
            <v>0.05</v>
          </cell>
          <cell r="AV536">
            <v>0.05</v>
          </cell>
          <cell r="AW536">
            <v>0.05</v>
          </cell>
          <cell r="AX536">
            <v>0.05</v>
          </cell>
          <cell r="AY536">
            <v>0.05</v>
          </cell>
          <cell r="AZ536">
            <v>0.05</v>
          </cell>
          <cell r="BA536">
            <v>0.05</v>
          </cell>
          <cell r="BB536">
            <v>0.05</v>
          </cell>
          <cell r="BC536">
            <v>0.05</v>
          </cell>
          <cell r="BD536">
            <v>0.05</v>
          </cell>
          <cell r="BE536">
            <v>0.05</v>
          </cell>
          <cell r="BF536">
            <v>0.05</v>
          </cell>
          <cell r="BG536">
            <v>0.05</v>
          </cell>
          <cell r="BH536">
            <v>0.05</v>
          </cell>
          <cell r="BI536">
            <v>0.05</v>
          </cell>
          <cell r="BJ536">
            <v>0.05</v>
          </cell>
          <cell r="BK536">
            <v>0.05</v>
          </cell>
          <cell r="BL536">
            <v>0.05</v>
          </cell>
          <cell r="BM536">
            <v>0.05</v>
          </cell>
          <cell r="BN536">
            <v>0.05</v>
          </cell>
          <cell r="BO536">
            <v>0.05</v>
          </cell>
          <cell r="BP536">
            <v>0.05</v>
          </cell>
          <cell r="BQ536">
            <v>0.05</v>
          </cell>
          <cell r="BR536">
            <v>0.05</v>
          </cell>
          <cell r="BS536">
            <v>0.05</v>
          </cell>
          <cell r="BT536">
            <v>0.05</v>
          </cell>
          <cell r="BU536">
            <v>0.05</v>
          </cell>
          <cell r="BV536">
            <v>0.05</v>
          </cell>
          <cell r="BW536">
            <v>0.05</v>
          </cell>
          <cell r="BX536">
            <v>0.05</v>
          </cell>
          <cell r="BY536">
            <v>0.05</v>
          </cell>
          <cell r="BZ536">
            <v>0.05</v>
          </cell>
          <cell r="CA536">
            <v>0.05</v>
          </cell>
          <cell r="CB536">
            <v>0.05</v>
          </cell>
          <cell r="CC536">
            <v>0.05</v>
          </cell>
          <cell r="CD536">
            <v>0.05</v>
          </cell>
          <cell r="CE536">
            <v>0.05</v>
          </cell>
          <cell r="CF536">
            <v>0.05</v>
          </cell>
          <cell r="CG536">
            <v>0.05</v>
          </cell>
          <cell r="CH536">
            <v>0.05</v>
          </cell>
          <cell r="CI536">
            <v>0.05</v>
          </cell>
          <cell r="CJ536">
            <v>0.05</v>
          </cell>
          <cell r="CK536">
            <v>0.05</v>
          </cell>
          <cell r="CL536">
            <v>0.05</v>
          </cell>
          <cell r="CM536">
            <v>0.05</v>
          </cell>
          <cell r="CN536">
            <v>0.05</v>
          </cell>
          <cell r="CO536">
            <v>0.05</v>
          </cell>
          <cell r="CP536">
            <v>0.05</v>
          </cell>
          <cell r="CQ536">
            <v>0.05</v>
          </cell>
          <cell r="CR536">
            <v>0.05</v>
          </cell>
          <cell r="CS536">
            <v>0.05</v>
          </cell>
          <cell r="CT536">
            <v>0.05</v>
          </cell>
          <cell r="CU536">
            <v>0.05</v>
          </cell>
          <cell r="CV536">
            <v>0.05</v>
          </cell>
          <cell r="CW536">
            <v>0.05</v>
          </cell>
          <cell r="CX536">
            <v>0.05</v>
          </cell>
          <cell r="CY536">
            <v>0.05</v>
          </cell>
          <cell r="CZ536">
            <v>0.05</v>
          </cell>
          <cell r="DA536">
            <v>0.05</v>
          </cell>
          <cell r="DB536">
            <v>0.05</v>
          </cell>
          <cell r="DC536">
            <v>0.05</v>
          </cell>
          <cell r="DD536">
            <v>0.05</v>
          </cell>
          <cell r="DE536">
            <v>0.05</v>
          </cell>
          <cell r="DF536">
            <v>0.05</v>
          </cell>
          <cell r="DG536">
            <v>0.05</v>
          </cell>
          <cell r="DH536">
            <v>0.05</v>
          </cell>
          <cell r="DI536">
            <v>0.05</v>
          </cell>
          <cell r="DJ536">
            <v>0.05</v>
          </cell>
        </row>
        <row r="537">
          <cell r="M537" t="str">
            <v>GJ</v>
          </cell>
          <cell r="N537">
            <v>0.05</v>
          </cell>
          <cell r="O537">
            <v>0.05</v>
          </cell>
          <cell r="P537">
            <v>0.05</v>
          </cell>
          <cell r="Q537">
            <v>0.05</v>
          </cell>
          <cell r="R537">
            <v>0.05</v>
          </cell>
          <cell r="S537">
            <v>0.05</v>
          </cell>
          <cell r="T537">
            <v>0.05</v>
          </cell>
          <cell r="U537">
            <v>0.05</v>
          </cell>
          <cell r="V537">
            <v>0.05</v>
          </cell>
          <cell r="W537">
            <v>0.05</v>
          </cell>
          <cell r="X537">
            <v>0.05</v>
          </cell>
          <cell r="Y537">
            <v>0.05</v>
          </cell>
          <cell r="Z537">
            <v>0.05</v>
          </cell>
          <cell r="AA537">
            <v>0.05</v>
          </cell>
          <cell r="AB537">
            <v>0.05</v>
          </cell>
          <cell r="AC537">
            <v>0.05</v>
          </cell>
          <cell r="AD537">
            <v>0.05</v>
          </cell>
          <cell r="AE537">
            <v>0.05</v>
          </cell>
          <cell r="AF537">
            <v>0.05</v>
          </cell>
          <cell r="AG537">
            <v>0.05</v>
          </cell>
          <cell r="AH537">
            <v>0.05</v>
          </cell>
          <cell r="AI537">
            <v>0.05</v>
          </cell>
          <cell r="AJ537">
            <v>0.05</v>
          </cell>
          <cell r="AK537">
            <v>0.05</v>
          </cell>
          <cell r="AL537">
            <v>0.05</v>
          </cell>
          <cell r="AM537">
            <v>0.05</v>
          </cell>
          <cell r="AN537">
            <v>0.05</v>
          </cell>
          <cell r="AO537">
            <v>0.05</v>
          </cell>
          <cell r="AP537">
            <v>0.05</v>
          </cell>
          <cell r="AQ537">
            <v>0.05</v>
          </cell>
          <cell r="AR537">
            <v>0.05</v>
          </cell>
          <cell r="AS537">
            <v>0.05</v>
          </cell>
          <cell r="AT537">
            <v>0.05</v>
          </cell>
          <cell r="AU537">
            <v>0.05</v>
          </cell>
          <cell r="AV537">
            <v>0.05</v>
          </cell>
          <cell r="AW537">
            <v>0.05</v>
          </cell>
          <cell r="AX537">
            <v>0.05</v>
          </cell>
          <cell r="AY537">
            <v>0.05</v>
          </cell>
          <cell r="AZ537">
            <v>0.05</v>
          </cell>
          <cell r="BA537">
            <v>0.05</v>
          </cell>
          <cell r="BB537">
            <v>0.05</v>
          </cell>
          <cell r="BC537">
            <v>0.05</v>
          </cell>
          <cell r="BD537">
            <v>0.05</v>
          </cell>
          <cell r="BE537">
            <v>0.05</v>
          </cell>
          <cell r="BF537">
            <v>0.05</v>
          </cell>
          <cell r="BG537">
            <v>0.05</v>
          </cell>
          <cell r="BH537">
            <v>0.05</v>
          </cell>
          <cell r="BI537">
            <v>0.05</v>
          </cell>
          <cell r="BJ537">
            <v>0.05</v>
          </cell>
          <cell r="BK537">
            <v>0.05</v>
          </cell>
          <cell r="BL537">
            <v>0.05</v>
          </cell>
          <cell r="BM537">
            <v>0.05</v>
          </cell>
          <cell r="BN537">
            <v>0.05</v>
          </cell>
          <cell r="BO537">
            <v>0.05</v>
          </cell>
          <cell r="BP537">
            <v>0.05</v>
          </cell>
          <cell r="BQ537">
            <v>0.05</v>
          </cell>
          <cell r="BR537">
            <v>0.05</v>
          </cell>
          <cell r="BS537">
            <v>0.05</v>
          </cell>
          <cell r="BT537">
            <v>0.05</v>
          </cell>
          <cell r="BU537">
            <v>0.05</v>
          </cell>
          <cell r="BV537">
            <v>0.05</v>
          </cell>
          <cell r="BW537">
            <v>0.05</v>
          </cell>
          <cell r="BX537">
            <v>0.05</v>
          </cell>
          <cell r="BY537">
            <v>0.05</v>
          </cell>
          <cell r="BZ537">
            <v>0.05</v>
          </cell>
          <cell r="CA537">
            <v>0.05</v>
          </cell>
          <cell r="CB537">
            <v>0.05</v>
          </cell>
          <cell r="CC537">
            <v>0.05</v>
          </cell>
          <cell r="CD537">
            <v>0.05</v>
          </cell>
          <cell r="CE537">
            <v>0.05</v>
          </cell>
          <cell r="CF537">
            <v>0.05</v>
          </cell>
          <cell r="CG537">
            <v>0.05</v>
          </cell>
          <cell r="CH537">
            <v>0.05</v>
          </cell>
          <cell r="CI537">
            <v>0.05</v>
          </cell>
          <cell r="CJ537">
            <v>0.05</v>
          </cell>
          <cell r="CK537">
            <v>0.05</v>
          </cell>
          <cell r="CL537">
            <v>0.05</v>
          </cell>
          <cell r="CM537">
            <v>0.05</v>
          </cell>
          <cell r="CN537">
            <v>0.05</v>
          </cell>
          <cell r="CO537">
            <v>0.05</v>
          </cell>
          <cell r="CP537">
            <v>0.05</v>
          </cell>
          <cell r="CQ537">
            <v>0.05</v>
          </cell>
          <cell r="CR537">
            <v>0.05</v>
          </cell>
          <cell r="CS537">
            <v>0.05</v>
          </cell>
          <cell r="CT537">
            <v>0.05</v>
          </cell>
          <cell r="CU537">
            <v>0.05</v>
          </cell>
          <cell r="CV537">
            <v>0.05</v>
          </cell>
          <cell r="CW537">
            <v>0.05</v>
          </cell>
          <cell r="CX537">
            <v>0.05</v>
          </cell>
          <cell r="CY537">
            <v>0.05</v>
          </cell>
          <cell r="CZ537">
            <v>0.05</v>
          </cell>
          <cell r="DA537">
            <v>0.05</v>
          </cell>
          <cell r="DB537">
            <v>0.05</v>
          </cell>
          <cell r="DC537">
            <v>0.05</v>
          </cell>
          <cell r="DD537">
            <v>0.05</v>
          </cell>
          <cell r="DE537">
            <v>0.05</v>
          </cell>
          <cell r="DF537">
            <v>0.05</v>
          </cell>
          <cell r="DG537">
            <v>0.05</v>
          </cell>
          <cell r="DH537">
            <v>0.05</v>
          </cell>
          <cell r="DI537">
            <v>0.05</v>
          </cell>
          <cell r="DJ537">
            <v>0.05</v>
          </cell>
        </row>
        <row r="538">
          <cell r="M538" t="str">
            <v>GJ</v>
          </cell>
          <cell r="N538">
            <v>0.72599999999999998</v>
          </cell>
          <cell r="O538">
            <v>0.72599999999999998</v>
          </cell>
          <cell r="P538">
            <v>0.72599999999999998</v>
          </cell>
          <cell r="Q538">
            <v>0.72599999999999998</v>
          </cell>
          <cell r="R538">
            <v>0.72599999999999998</v>
          </cell>
          <cell r="S538">
            <v>0.72599999999999998</v>
          </cell>
          <cell r="T538">
            <v>0.72599999999999998</v>
          </cell>
          <cell r="U538">
            <v>0.72599999999999998</v>
          </cell>
          <cell r="V538">
            <v>0.72599999999999998</v>
          </cell>
          <cell r="W538">
            <v>0.72599999999999998</v>
          </cell>
          <cell r="X538">
            <v>0.72599999999999998</v>
          </cell>
          <cell r="Y538">
            <v>0.72599999999999998</v>
          </cell>
          <cell r="Z538">
            <v>0.72599999999999998</v>
          </cell>
          <cell r="AA538">
            <v>0.72599999999999998</v>
          </cell>
          <cell r="AB538">
            <v>0.72599999999999998</v>
          </cell>
          <cell r="AC538">
            <v>0.72599999999999998</v>
          </cell>
          <cell r="AD538">
            <v>0.72599999999999998</v>
          </cell>
          <cell r="AE538">
            <v>0.72599999999999998</v>
          </cell>
          <cell r="AF538">
            <v>0.72599999999999998</v>
          </cell>
          <cell r="AG538">
            <v>0.72599999999999998</v>
          </cell>
          <cell r="AH538">
            <v>0.72599999999999998</v>
          </cell>
          <cell r="AI538">
            <v>0.72599999999999998</v>
          </cell>
          <cell r="AJ538">
            <v>0.72599999999999998</v>
          </cell>
          <cell r="AK538">
            <v>0.72599999999999998</v>
          </cell>
          <cell r="AL538">
            <v>0.72599999999999998</v>
          </cell>
          <cell r="AM538">
            <v>0.72599999999999998</v>
          </cell>
          <cell r="AN538">
            <v>0.72599999999999998</v>
          </cell>
          <cell r="AO538">
            <v>0.72599999999999998</v>
          </cell>
          <cell r="AP538">
            <v>0.72599999999999998</v>
          </cell>
          <cell r="AQ538">
            <v>0.72599999999999998</v>
          </cell>
          <cell r="AR538">
            <v>0.72599999999999998</v>
          </cell>
          <cell r="AS538">
            <v>0.72599999999999998</v>
          </cell>
          <cell r="AT538">
            <v>0.72599999999999998</v>
          </cell>
          <cell r="AU538">
            <v>0.72599999999999998</v>
          </cell>
          <cell r="AV538">
            <v>0.72599999999999998</v>
          </cell>
          <cell r="AW538">
            <v>0.72599999999999998</v>
          </cell>
          <cell r="AX538">
            <v>0.72599999999999998</v>
          </cell>
          <cell r="AY538">
            <v>0.72599999999999998</v>
          </cell>
          <cell r="AZ538">
            <v>0.72599999999999998</v>
          </cell>
          <cell r="BA538">
            <v>0.72599999999999998</v>
          </cell>
          <cell r="BB538">
            <v>0.72599999999999998</v>
          </cell>
          <cell r="BC538">
            <v>0.72599999999999998</v>
          </cell>
          <cell r="BD538">
            <v>0.72599999999999998</v>
          </cell>
          <cell r="BE538">
            <v>0.72599999999999998</v>
          </cell>
          <cell r="BF538">
            <v>0.72599999999999998</v>
          </cell>
          <cell r="BG538">
            <v>0.72599999999999998</v>
          </cell>
          <cell r="BH538">
            <v>0.72599999999999998</v>
          </cell>
          <cell r="BI538">
            <v>0.72599999999999998</v>
          </cell>
          <cell r="BJ538">
            <v>0.72599999999999998</v>
          </cell>
          <cell r="BK538">
            <v>0.72599999999999998</v>
          </cell>
          <cell r="BL538">
            <v>0.72599999999999998</v>
          </cell>
          <cell r="BM538">
            <v>0.72599999999999998</v>
          </cell>
          <cell r="BN538">
            <v>0.72599999999999998</v>
          </cell>
          <cell r="BO538">
            <v>0.72599999999999998</v>
          </cell>
          <cell r="BP538">
            <v>0.72599999999999998</v>
          </cell>
          <cell r="BQ538">
            <v>0.72599999999999998</v>
          </cell>
          <cell r="BR538">
            <v>0.72599999999999998</v>
          </cell>
          <cell r="BS538">
            <v>0.72599999999999998</v>
          </cell>
          <cell r="BT538">
            <v>0.72599999999999998</v>
          </cell>
          <cell r="BU538">
            <v>0.72599999999999998</v>
          </cell>
          <cell r="BV538">
            <v>0.72599999999999998</v>
          </cell>
          <cell r="BW538">
            <v>0.72599999999999998</v>
          </cell>
          <cell r="BX538">
            <v>0.72599999999999998</v>
          </cell>
          <cell r="BY538">
            <v>0.72599999999999998</v>
          </cell>
          <cell r="BZ538">
            <v>0.72599999999999998</v>
          </cell>
          <cell r="CA538">
            <v>0.72599999999999998</v>
          </cell>
          <cell r="CB538">
            <v>0.72599999999999998</v>
          </cell>
          <cell r="CC538">
            <v>0.72599999999999998</v>
          </cell>
          <cell r="CD538">
            <v>0.72599999999999998</v>
          </cell>
          <cell r="CE538">
            <v>0.72599999999999998</v>
          </cell>
          <cell r="CF538">
            <v>0.72599999999999998</v>
          </cell>
          <cell r="CG538">
            <v>0.72599999999999998</v>
          </cell>
          <cell r="CH538">
            <v>0.72599999999999998</v>
          </cell>
          <cell r="CI538">
            <v>0.72599999999999998</v>
          </cell>
          <cell r="CJ538">
            <v>0.72599999999999998</v>
          </cell>
          <cell r="CK538">
            <v>0.72599999999999998</v>
          </cell>
          <cell r="CL538">
            <v>0.72599999999999998</v>
          </cell>
          <cell r="CM538">
            <v>0.72599999999999998</v>
          </cell>
          <cell r="CN538">
            <v>0.72599999999999998</v>
          </cell>
          <cell r="CO538">
            <v>0.72599999999999998</v>
          </cell>
          <cell r="CP538">
            <v>0.72599999999999998</v>
          </cell>
          <cell r="CQ538">
            <v>0.72599999999999998</v>
          </cell>
          <cell r="CR538">
            <v>0.72599999999999998</v>
          </cell>
          <cell r="CS538">
            <v>0.72599999999999998</v>
          </cell>
          <cell r="CT538">
            <v>0.72599999999999998</v>
          </cell>
          <cell r="CU538">
            <v>0.72599999999999998</v>
          </cell>
          <cell r="CV538">
            <v>0.72599999999999998</v>
          </cell>
          <cell r="CW538">
            <v>0.72599999999999998</v>
          </cell>
          <cell r="CX538">
            <v>0.72599999999999998</v>
          </cell>
          <cell r="CY538">
            <v>0.72599999999999998</v>
          </cell>
          <cell r="CZ538">
            <v>0.72599999999999998</v>
          </cell>
          <cell r="DA538">
            <v>0.72599999999999998</v>
          </cell>
          <cell r="DB538">
            <v>0.72599999999999998</v>
          </cell>
          <cell r="DC538">
            <v>0.72599999999999998</v>
          </cell>
          <cell r="DD538">
            <v>0.72599999999999998</v>
          </cell>
          <cell r="DE538">
            <v>0.72599999999999998</v>
          </cell>
          <cell r="DF538">
            <v>0.72599999999999998</v>
          </cell>
          <cell r="DG538">
            <v>0.72599999999999998</v>
          </cell>
          <cell r="DH538">
            <v>0.72599999999999998</v>
          </cell>
          <cell r="DI538">
            <v>0.72599999999999998</v>
          </cell>
          <cell r="DJ538">
            <v>0.72599999999999998</v>
          </cell>
        </row>
        <row r="539">
          <cell r="M539" t="str">
            <v>GJ</v>
          </cell>
          <cell r="N539">
            <v>0.27400000000000002</v>
          </cell>
          <cell r="O539">
            <v>0.27400000000000002</v>
          </cell>
          <cell r="P539">
            <v>0.27400000000000002</v>
          </cell>
          <cell r="Q539">
            <v>0.27400000000000002</v>
          </cell>
          <cell r="R539">
            <v>0.27400000000000002</v>
          </cell>
          <cell r="S539">
            <v>0.27400000000000002</v>
          </cell>
          <cell r="T539">
            <v>0.27400000000000002</v>
          </cell>
          <cell r="U539">
            <v>0.27400000000000002</v>
          </cell>
          <cell r="V539">
            <v>0.27400000000000002</v>
          </cell>
          <cell r="W539">
            <v>0.27400000000000002</v>
          </cell>
          <cell r="X539">
            <v>0.27400000000000002</v>
          </cell>
          <cell r="Y539">
            <v>0.27400000000000002</v>
          </cell>
          <cell r="Z539">
            <v>0.27400000000000002</v>
          </cell>
          <cell r="AA539">
            <v>0.27400000000000002</v>
          </cell>
          <cell r="AB539">
            <v>0.27400000000000002</v>
          </cell>
          <cell r="AC539">
            <v>0.27400000000000002</v>
          </cell>
          <cell r="AD539">
            <v>0.27400000000000002</v>
          </cell>
          <cell r="AE539">
            <v>0.27400000000000002</v>
          </cell>
          <cell r="AF539">
            <v>0.27400000000000002</v>
          </cell>
          <cell r="AG539">
            <v>0.27400000000000002</v>
          </cell>
          <cell r="AH539">
            <v>0.27400000000000002</v>
          </cell>
          <cell r="AI539">
            <v>0.27400000000000002</v>
          </cell>
          <cell r="AJ539">
            <v>0.27400000000000002</v>
          </cell>
          <cell r="AK539">
            <v>0.27400000000000002</v>
          </cell>
          <cell r="AL539">
            <v>0.27400000000000002</v>
          </cell>
          <cell r="AM539">
            <v>0.27400000000000002</v>
          </cell>
          <cell r="AN539">
            <v>0.27400000000000002</v>
          </cell>
          <cell r="AO539">
            <v>0.27400000000000002</v>
          </cell>
          <cell r="AP539">
            <v>0.27400000000000002</v>
          </cell>
          <cell r="AQ539">
            <v>0.27400000000000002</v>
          </cell>
          <cell r="AR539">
            <v>0.27400000000000002</v>
          </cell>
          <cell r="AS539">
            <v>0.27400000000000002</v>
          </cell>
          <cell r="AT539">
            <v>0.27400000000000002</v>
          </cell>
          <cell r="AU539">
            <v>0.27400000000000002</v>
          </cell>
          <cell r="AV539">
            <v>0.27400000000000002</v>
          </cell>
          <cell r="AW539">
            <v>0.27400000000000002</v>
          </cell>
          <cell r="AX539">
            <v>0.27400000000000002</v>
          </cell>
          <cell r="AY539">
            <v>0.27400000000000002</v>
          </cell>
          <cell r="AZ539">
            <v>0.27400000000000002</v>
          </cell>
          <cell r="BA539">
            <v>0.27400000000000002</v>
          </cell>
          <cell r="BB539">
            <v>0.27400000000000002</v>
          </cell>
          <cell r="BC539">
            <v>0.27400000000000002</v>
          </cell>
          <cell r="BD539">
            <v>0.27400000000000002</v>
          </cell>
          <cell r="BE539">
            <v>0.27400000000000002</v>
          </cell>
          <cell r="BF539">
            <v>0.27400000000000002</v>
          </cell>
          <cell r="BG539">
            <v>0.27400000000000002</v>
          </cell>
          <cell r="BH539">
            <v>0.27400000000000002</v>
          </cell>
          <cell r="BI539">
            <v>0.27400000000000002</v>
          </cell>
          <cell r="BJ539">
            <v>0.27400000000000002</v>
          </cell>
          <cell r="BK539">
            <v>0.27400000000000002</v>
          </cell>
          <cell r="BL539">
            <v>0.27400000000000002</v>
          </cell>
          <cell r="BM539">
            <v>0.27400000000000002</v>
          </cell>
          <cell r="BN539">
            <v>0.27400000000000002</v>
          </cell>
          <cell r="BO539">
            <v>0.27400000000000002</v>
          </cell>
          <cell r="BP539">
            <v>0.27400000000000002</v>
          </cell>
          <cell r="BQ539">
            <v>0.27400000000000002</v>
          </cell>
          <cell r="BR539">
            <v>0.27400000000000002</v>
          </cell>
          <cell r="BS539">
            <v>0.27400000000000002</v>
          </cell>
          <cell r="BT539">
            <v>0.27400000000000002</v>
          </cell>
          <cell r="BU539">
            <v>0.27400000000000002</v>
          </cell>
          <cell r="BV539">
            <v>0.27400000000000002</v>
          </cell>
          <cell r="BW539">
            <v>0.27400000000000002</v>
          </cell>
          <cell r="BX539">
            <v>0.27400000000000002</v>
          </cell>
          <cell r="BY539">
            <v>0.27400000000000002</v>
          </cell>
          <cell r="BZ539">
            <v>0.27400000000000002</v>
          </cell>
          <cell r="CA539">
            <v>0.27400000000000002</v>
          </cell>
          <cell r="CB539">
            <v>0.27400000000000002</v>
          </cell>
          <cell r="CC539">
            <v>0.27400000000000002</v>
          </cell>
          <cell r="CD539">
            <v>0.27400000000000002</v>
          </cell>
          <cell r="CE539">
            <v>0.27400000000000002</v>
          </cell>
          <cell r="CF539">
            <v>0.27400000000000002</v>
          </cell>
          <cell r="CG539">
            <v>0.27400000000000002</v>
          </cell>
          <cell r="CH539">
            <v>0.27400000000000002</v>
          </cell>
          <cell r="CI539">
            <v>0.27400000000000002</v>
          </cell>
          <cell r="CJ539">
            <v>0.27400000000000002</v>
          </cell>
          <cell r="CK539">
            <v>0.27400000000000002</v>
          </cell>
          <cell r="CL539">
            <v>0.27400000000000002</v>
          </cell>
          <cell r="CM539">
            <v>0.27400000000000002</v>
          </cell>
          <cell r="CN539">
            <v>0.27400000000000002</v>
          </cell>
          <cell r="CO539">
            <v>0.27400000000000002</v>
          </cell>
          <cell r="CP539">
            <v>0.27400000000000002</v>
          </cell>
          <cell r="CQ539">
            <v>0.27400000000000002</v>
          </cell>
          <cell r="CR539">
            <v>0.27400000000000002</v>
          </cell>
          <cell r="CS539">
            <v>0.27400000000000002</v>
          </cell>
          <cell r="CT539">
            <v>0.27400000000000002</v>
          </cell>
          <cell r="CU539">
            <v>0.27400000000000002</v>
          </cell>
          <cell r="CV539">
            <v>0.27400000000000002</v>
          </cell>
          <cell r="CW539">
            <v>0.27400000000000002</v>
          </cell>
          <cell r="CX539">
            <v>0.27400000000000002</v>
          </cell>
          <cell r="CY539">
            <v>0.27400000000000002</v>
          </cell>
          <cell r="CZ539">
            <v>0.27400000000000002</v>
          </cell>
          <cell r="DA539">
            <v>0.27400000000000002</v>
          </cell>
          <cell r="DB539">
            <v>0.27400000000000002</v>
          </cell>
          <cell r="DC539">
            <v>0.27400000000000002</v>
          </cell>
          <cell r="DD539">
            <v>0.27400000000000002</v>
          </cell>
          <cell r="DE539">
            <v>0.27400000000000002</v>
          </cell>
          <cell r="DF539">
            <v>0.27400000000000002</v>
          </cell>
          <cell r="DG539">
            <v>0.27400000000000002</v>
          </cell>
          <cell r="DH539">
            <v>0.27400000000000002</v>
          </cell>
          <cell r="DI539">
            <v>0.27400000000000002</v>
          </cell>
          <cell r="DJ539">
            <v>0.27400000000000002</v>
          </cell>
        </row>
        <row r="540">
          <cell r="M540" t="str">
            <v>GJ</v>
          </cell>
          <cell r="N540">
            <v>0.72599999999999998</v>
          </cell>
          <cell r="O540">
            <v>0.72599999999999998</v>
          </cell>
          <cell r="P540">
            <v>0.72599999999999998</v>
          </cell>
          <cell r="Q540">
            <v>0.72599999999999998</v>
          </cell>
          <cell r="R540">
            <v>0.72599999999999998</v>
          </cell>
          <cell r="S540">
            <v>0.72599999999999998</v>
          </cell>
          <cell r="T540">
            <v>0.72599999999999998</v>
          </cell>
          <cell r="U540">
            <v>0.72599999999999998</v>
          </cell>
          <cell r="V540">
            <v>0.72599999999999998</v>
          </cell>
          <cell r="W540">
            <v>0.72599999999999998</v>
          </cell>
          <cell r="X540">
            <v>0.72599999999999998</v>
          </cell>
          <cell r="Y540">
            <v>0.72599999999999998</v>
          </cell>
          <cell r="Z540">
            <v>0.72599999999999998</v>
          </cell>
          <cell r="AA540">
            <v>0.72599999999999998</v>
          </cell>
          <cell r="AB540">
            <v>0.72599999999999998</v>
          </cell>
          <cell r="AC540">
            <v>0.72599999999999998</v>
          </cell>
          <cell r="AD540">
            <v>0.72599999999999998</v>
          </cell>
          <cell r="AE540">
            <v>0.72599999999999998</v>
          </cell>
          <cell r="AF540">
            <v>0.72599999999999998</v>
          </cell>
          <cell r="AG540">
            <v>0.72599999999999998</v>
          </cell>
          <cell r="AH540">
            <v>0.72599999999999998</v>
          </cell>
          <cell r="AI540">
            <v>0.72599999999999998</v>
          </cell>
          <cell r="AJ540">
            <v>0.72599999999999998</v>
          </cell>
          <cell r="AK540">
            <v>0.72599999999999998</v>
          </cell>
          <cell r="AL540">
            <v>0.72599999999999998</v>
          </cell>
          <cell r="AM540">
            <v>0.72599999999999998</v>
          </cell>
          <cell r="AN540">
            <v>0.72599999999999998</v>
          </cell>
          <cell r="AO540">
            <v>0.72599999999999998</v>
          </cell>
          <cell r="AP540">
            <v>0.72599999999999998</v>
          </cell>
          <cell r="AQ540">
            <v>0.72599999999999998</v>
          </cell>
          <cell r="AR540">
            <v>0.72599999999999998</v>
          </cell>
          <cell r="AS540">
            <v>0.72599999999999998</v>
          </cell>
          <cell r="AT540">
            <v>0.72599999999999998</v>
          </cell>
          <cell r="AU540">
            <v>0.72599999999999998</v>
          </cell>
          <cell r="AV540">
            <v>0.72599999999999998</v>
          </cell>
          <cell r="AW540">
            <v>0.72599999999999998</v>
          </cell>
          <cell r="AX540">
            <v>0.72599999999999998</v>
          </cell>
          <cell r="AY540">
            <v>0.72599999999999998</v>
          </cell>
          <cell r="AZ540">
            <v>0.72599999999999998</v>
          </cell>
          <cell r="BA540">
            <v>0.72599999999999998</v>
          </cell>
          <cell r="BB540">
            <v>0.72599999999999998</v>
          </cell>
          <cell r="BC540">
            <v>0.72599999999999998</v>
          </cell>
          <cell r="BD540">
            <v>0.72599999999999998</v>
          </cell>
          <cell r="BE540">
            <v>0.72599999999999998</v>
          </cell>
          <cell r="BF540">
            <v>0.72599999999999998</v>
          </cell>
          <cell r="BG540">
            <v>0.72599999999999998</v>
          </cell>
          <cell r="BH540">
            <v>0.72599999999999998</v>
          </cell>
          <cell r="BI540">
            <v>0.72599999999999998</v>
          </cell>
          <cell r="BJ540">
            <v>0.72599999999999998</v>
          </cell>
          <cell r="BK540">
            <v>0.72599999999999998</v>
          </cell>
          <cell r="BL540">
            <v>0.72599999999999998</v>
          </cell>
          <cell r="BM540">
            <v>0.72599999999999998</v>
          </cell>
          <cell r="BN540">
            <v>0.72599999999999998</v>
          </cell>
          <cell r="BO540">
            <v>0.72599999999999998</v>
          </cell>
          <cell r="BP540">
            <v>0.72599999999999998</v>
          </cell>
          <cell r="BQ540">
            <v>0.72599999999999998</v>
          </cell>
          <cell r="BR540">
            <v>0.72599999999999998</v>
          </cell>
          <cell r="BS540">
            <v>0.72599999999999998</v>
          </cell>
          <cell r="BT540">
            <v>0.72599999999999998</v>
          </cell>
          <cell r="BU540">
            <v>0.72599999999999998</v>
          </cell>
          <cell r="BV540">
            <v>0.72599999999999998</v>
          </cell>
          <cell r="BW540">
            <v>0.72599999999999998</v>
          </cell>
          <cell r="BX540">
            <v>0.72599999999999998</v>
          </cell>
          <cell r="BY540">
            <v>0.72599999999999998</v>
          </cell>
          <cell r="BZ540">
            <v>0.72599999999999998</v>
          </cell>
          <cell r="CA540">
            <v>0.72599999999999998</v>
          </cell>
          <cell r="CB540">
            <v>0.72599999999999998</v>
          </cell>
          <cell r="CC540">
            <v>0.72599999999999998</v>
          </cell>
          <cell r="CD540">
            <v>0.72599999999999998</v>
          </cell>
          <cell r="CE540">
            <v>0.72599999999999998</v>
          </cell>
          <cell r="CF540">
            <v>0.72599999999999998</v>
          </cell>
          <cell r="CG540">
            <v>0.72599999999999998</v>
          </cell>
          <cell r="CH540">
            <v>0.72599999999999998</v>
          </cell>
          <cell r="CI540">
            <v>0.72599999999999998</v>
          </cell>
          <cell r="CJ540">
            <v>0.72599999999999998</v>
          </cell>
          <cell r="CK540">
            <v>0.72599999999999998</v>
          </cell>
          <cell r="CL540">
            <v>0.72599999999999998</v>
          </cell>
          <cell r="CM540">
            <v>0.72599999999999998</v>
          </cell>
          <cell r="CN540">
            <v>0.72599999999999998</v>
          </cell>
          <cell r="CO540">
            <v>0.72599999999999998</v>
          </cell>
          <cell r="CP540">
            <v>0.72599999999999998</v>
          </cell>
          <cell r="CQ540">
            <v>0.72599999999999998</v>
          </cell>
          <cell r="CR540">
            <v>0.72599999999999998</v>
          </cell>
          <cell r="CS540">
            <v>0.72599999999999998</v>
          </cell>
          <cell r="CT540">
            <v>0.72599999999999998</v>
          </cell>
          <cell r="CU540">
            <v>0.72599999999999998</v>
          </cell>
          <cell r="CV540">
            <v>0.72599999999999998</v>
          </cell>
          <cell r="CW540">
            <v>0.72599999999999998</v>
          </cell>
          <cell r="CX540">
            <v>0.72599999999999998</v>
          </cell>
          <cell r="CY540">
            <v>0.72599999999999998</v>
          </cell>
          <cell r="CZ540">
            <v>0.72599999999999998</v>
          </cell>
          <cell r="DA540">
            <v>0.72599999999999998</v>
          </cell>
          <cell r="DB540">
            <v>0.72599999999999998</v>
          </cell>
          <cell r="DC540">
            <v>0.72599999999999998</v>
          </cell>
          <cell r="DD540">
            <v>0.72599999999999998</v>
          </cell>
          <cell r="DE540">
            <v>0.72599999999999998</v>
          </cell>
          <cell r="DF540">
            <v>0.72599999999999998</v>
          </cell>
          <cell r="DG540">
            <v>0.72599999999999998</v>
          </cell>
          <cell r="DH540">
            <v>0.72599999999999998</v>
          </cell>
          <cell r="DI540">
            <v>0.72599999999999998</v>
          </cell>
          <cell r="DJ540">
            <v>0.72599999999999998</v>
          </cell>
        </row>
        <row r="541">
          <cell r="M541" t="str">
            <v>GJ</v>
          </cell>
          <cell r="N541">
            <v>0.27400000000000002</v>
          </cell>
          <cell r="O541">
            <v>0.27400000000000002</v>
          </cell>
          <cell r="P541">
            <v>0.27400000000000002</v>
          </cell>
          <cell r="Q541">
            <v>0.27400000000000002</v>
          </cell>
          <cell r="R541">
            <v>0.27400000000000002</v>
          </cell>
          <cell r="S541">
            <v>0.27400000000000002</v>
          </cell>
          <cell r="T541">
            <v>0.27400000000000002</v>
          </cell>
          <cell r="U541">
            <v>0.27400000000000002</v>
          </cell>
          <cell r="V541">
            <v>0.27400000000000002</v>
          </cell>
          <cell r="W541">
            <v>0.27400000000000002</v>
          </cell>
          <cell r="X541">
            <v>0.27400000000000002</v>
          </cell>
          <cell r="Y541">
            <v>0.27400000000000002</v>
          </cell>
          <cell r="Z541">
            <v>0.27400000000000002</v>
          </cell>
          <cell r="AA541">
            <v>0.27400000000000002</v>
          </cell>
          <cell r="AB541">
            <v>0.27400000000000002</v>
          </cell>
          <cell r="AC541">
            <v>0.27400000000000002</v>
          </cell>
          <cell r="AD541">
            <v>0.27400000000000002</v>
          </cell>
          <cell r="AE541">
            <v>0.27400000000000002</v>
          </cell>
          <cell r="AF541">
            <v>0.27400000000000002</v>
          </cell>
          <cell r="AG541">
            <v>0.27400000000000002</v>
          </cell>
          <cell r="AH541">
            <v>0.27400000000000002</v>
          </cell>
          <cell r="AI541">
            <v>0.27400000000000002</v>
          </cell>
          <cell r="AJ541">
            <v>0.27400000000000002</v>
          </cell>
          <cell r="AK541">
            <v>0.27400000000000002</v>
          </cell>
          <cell r="AL541">
            <v>0.27400000000000002</v>
          </cell>
          <cell r="AM541">
            <v>0.27400000000000002</v>
          </cell>
          <cell r="AN541">
            <v>0.27400000000000002</v>
          </cell>
          <cell r="AO541">
            <v>0.27400000000000002</v>
          </cell>
          <cell r="AP541">
            <v>0.27400000000000002</v>
          </cell>
          <cell r="AQ541">
            <v>0.27400000000000002</v>
          </cell>
          <cell r="AR541">
            <v>0.27400000000000002</v>
          </cell>
          <cell r="AS541">
            <v>0.27400000000000002</v>
          </cell>
          <cell r="AT541">
            <v>0.27400000000000002</v>
          </cell>
          <cell r="AU541">
            <v>0.27400000000000002</v>
          </cell>
          <cell r="AV541">
            <v>0.27400000000000002</v>
          </cell>
          <cell r="AW541">
            <v>0.27400000000000002</v>
          </cell>
          <cell r="AX541">
            <v>0.27400000000000002</v>
          </cell>
          <cell r="AY541">
            <v>0.27400000000000002</v>
          </cell>
          <cell r="AZ541">
            <v>0.27400000000000002</v>
          </cell>
          <cell r="BA541">
            <v>0.27400000000000002</v>
          </cell>
          <cell r="BB541">
            <v>0.27400000000000002</v>
          </cell>
          <cell r="BC541">
            <v>0.27400000000000002</v>
          </cell>
          <cell r="BD541">
            <v>0.27400000000000002</v>
          </cell>
          <cell r="BE541">
            <v>0.27400000000000002</v>
          </cell>
          <cell r="BF541">
            <v>0.27400000000000002</v>
          </cell>
          <cell r="BG541">
            <v>0.27400000000000002</v>
          </cell>
          <cell r="BH541">
            <v>0.27400000000000002</v>
          </cell>
          <cell r="BI541">
            <v>0.27400000000000002</v>
          </cell>
          <cell r="BJ541">
            <v>0.27400000000000002</v>
          </cell>
          <cell r="BK541">
            <v>0.27400000000000002</v>
          </cell>
          <cell r="BL541">
            <v>0.27400000000000002</v>
          </cell>
          <cell r="BM541">
            <v>0.27400000000000002</v>
          </cell>
          <cell r="BN541">
            <v>0.27400000000000002</v>
          </cell>
          <cell r="BO541">
            <v>0.27400000000000002</v>
          </cell>
          <cell r="BP541">
            <v>0.27400000000000002</v>
          </cell>
          <cell r="BQ541">
            <v>0.27400000000000002</v>
          </cell>
          <cell r="BR541">
            <v>0.27400000000000002</v>
          </cell>
          <cell r="BS541">
            <v>0.27400000000000002</v>
          </cell>
          <cell r="BT541">
            <v>0.27400000000000002</v>
          </cell>
          <cell r="BU541">
            <v>0.27400000000000002</v>
          </cell>
          <cell r="BV541">
            <v>0.27400000000000002</v>
          </cell>
          <cell r="BW541">
            <v>0.27400000000000002</v>
          </cell>
          <cell r="BX541">
            <v>0.27400000000000002</v>
          </cell>
          <cell r="BY541">
            <v>0.27400000000000002</v>
          </cell>
          <cell r="BZ541">
            <v>0.27400000000000002</v>
          </cell>
          <cell r="CA541">
            <v>0.27400000000000002</v>
          </cell>
          <cell r="CB541">
            <v>0.27400000000000002</v>
          </cell>
          <cell r="CC541">
            <v>0.27400000000000002</v>
          </cell>
          <cell r="CD541">
            <v>0.27400000000000002</v>
          </cell>
          <cell r="CE541">
            <v>0.27400000000000002</v>
          </cell>
          <cell r="CF541">
            <v>0.27400000000000002</v>
          </cell>
          <cell r="CG541">
            <v>0.27400000000000002</v>
          </cell>
          <cell r="CH541">
            <v>0.27400000000000002</v>
          </cell>
          <cell r="CI541">
            <v>0.27400000000000002</v>
          </cell>
          <cell r="CJ541">
            <v>0.27400000000000002</v>
          </cell>
          <cell r="CK541">
            <v>0.27400000000000002</v>
          </cell>
          <cell r="CL541">
            <v>0.27400000000000002</v>
          </cell>
          <cell r="CM541">
            <v>0.27400000000000002</v>
          </cell>
          <cell r="CN541">
            <v>0.27400000000000002</v>
          </cell>
          <cell r="CO541">
            <v>0.27400000000000002</v>
          </cell>
          <cell r="CP541">
            <v>0.27400000000000002</v>
          </cell>
          <cell r="CQ541">
            <v>0.27400000000000002</v>
          </cell>
          <cell r="CR541">
            <v>0.27400000000000002</v>
          </cell>
          <cell r="CS541">
            <v>0.27400000000000002</v>
          </cell>
          <cell r="CT541">
            <v>0.27400000000000002</v>
          </cell>
          <cell r="CU541">
            <v>0.27400000000000002</v>
          </cell>
          <cell r="CV541">
            <v>0.27400000000000002</v>
          </cell>
          <cell r="CW541">
            <v>0.27400000000000002</v>
          </cell>
          <cell r="CX541">
            <v>0.27400000000000002</v>
          </cell>
          <cell r="CY541">
            <v>0.27400000000000002</v>
          </cell>
          <cell r="CZ541">
            <v>0.27400000000000002</v>
          </cell>
          <cell r="DA541">
            <v>0.27400000000000002</v>
          </cell>
          <cell r="DB541">
            <v>0.27400000000000002</v>
          </cell>
          <cell r="DC541">
            <v>0.27400000000000002</v>
          </cell>
          <cell r="DD541">
            <v>0.27400000000000002</v>
          </cell>
          <cell r="DE541">
            <v>0.27400000000000002</v>
          </cell>
          <cell r="DF541">
            <v>0.27400000000000002</v>
          </cell>
          <cell r="DG541">
            <v>0.27400000000000002</v>
          </cell>
          <cell r="DH541">
            <v>0.27400000000000002</v>
          </cell>
          <cell r="DI541">
            <v>0.27400000000000002</v>
          </cell>
          <cell r="DJ541">
            <v>0.27400000000000002</v>
          </cell>
        </row>
        <row r="542">
          <cell r="M542" t="str">
            <v>GJ</v>
          </cell>
          <cell r="N542">
            <v>0.72599999999999998</v>
          </cell>
          <cell r="O542">
            <v>0.72599999999999998</v>
          </cell>
          <cell r="P542">
            <v>0.72599999999999998</v>
          </cell>
          <cell r="Q542">
            <v>0.72599999999999998</v>
          </cell>
          <cell r="R542">
            <v>0.72599999999999998</v>
          </cell>
          <cell r="S542">
            <v>0.72599999999999998</v>
          </cell>
          <cell r="T542">
            <v>0.72599999999999998</v>
          </cell>
          <cell r="U542">
            <v>0.72599999999999998</v>
          </cell>
          <cell r="V542">
            <v>0.72599999999999998</v>
          </cell>
          <cell r="W542">
            <v>0.72599999999999998</v>
          </cell>
          <cell r="X542">
            <v>0.72599999999999998</v>
          </cell>
          <cell r="Y542">
            <v>0.72599999999999998</v>
          </cell>
          <cell r="Z542">
            <v>0.72599999999999998</v>
          </cell>
          <cell r="AA542">
            <v>0.72599999999999998</v>
          </cell>
          <cell r="AB542">
            <v>0.72599999999999998</v>
          </cell>
          <cell r="AC542">
            <v>0.72599999999999998</v>
          </cell>
          <cell r="AD542">
            <v>0.72599999999999998</v>
          </cell>
          <cell r="AE542">
            <v>0.72599999999999998</v>
          </cell>
          <cell r="AF542">
            <v>0.72599999999999998</v>
          </cell>
          <cell r="AG542">
            <v>0.72599999999999998</v>
          </cell>
          <cell r="AH542">
            <v>0.72599999999999998</v>
          </cell>
          <cell r="AI542">
            <v>0.72599999999999998</v>
          </cell>
          <cell r="AJ542">
            <v>0.72599999999999998</v>
          </cell>
          <cell r="AK542">
            <v>0.72599999999999998</v>
          </cell>
          <cell r="AL542">
            <v>0.72599999999999998</v>
          </cell>
          <cell r="AM542">
            <v>0.72599999999999998</v>
          </cell>
          <cell r="AN542">
            <v>0.72599999999999998</v>
          </cell>
          <cell r="AO542">
            <v>0.72599999999999998</v>
          </cell>
          <cell r="AP542">
            <v>0.72599999999999998</v>
          </cell>
          <cell r="AQ542">
            <v>0.72599999999999998</v>
          </cell>
          <cell r="AR542">
            <v>0.72599999999999998</v>
          </cell>
          <cell r="AS542">
            <v>0.72599999999999998</v>
          </cell>
          <cell r="AT542">
            <v>0.72599999999999998</v>
          </cell>
          <cell r="AU542">
            <v>0.72599999999999998</v>
          </cell>
          <cell r="AV542">
            <v>0.72599999999999998</v>
          </cell>
          <cell r="AW542">
            <v>0.72599999999999998</v>
          </cell>
          <cell r="AX542">
            <v>0.72599999999999998</v>
          </cell>
          <cell r="AY542">
            <v>0.72599999999999998</v>
          </cell>
          <cell r="AZ542">
            <v>0.72599999999999998</v>
          </cell>
          <cell r="BA542">
            <v>0.72599999999999998</v>
          </cell>
          <cell r="BB542">
            <v>0.72599999999999998</v>
          </cell>
          <cell r="BC542">
            <v>0.72599999999999998</v>
          </cell>
          <cell r="BD542">
            <v>0.72599999999999998</v>
          </cell>
          <cell r="BE542">
            <v>0.72599999999999998</v>
          </cell>
          <cell r="BF542">
            <v>0.72599999999999998</v>
          </cell>
          <cell r="BG542">
            <v>0.72599999999999998</v>
          </cell>
          <cell r="BH542">
            <v>0.72599999999999998</v>
          </cell>
          <cell r="BI542">
            <v>0.72599999999999998</v>
          </cell>
          <cell r="BJ542">
            <v>0.72599999999999998</v>
          </cell>
          <cell r="BK542">
            <v>0.72599999999999998</v>
          </cell>
          <cell r="BL542">
            <v>0.72599999999999998</v>
          </cell>
          <cell r="BM542">
            <v>0.72599999999999998</v>
          </cell>
          <cell r="BN542">
            <v>0.72599999999999998</v>
          </cell>
          <cell r="BO542">
            <v>0.72599999999999998</v>
          </cell>
          <cell r="BP542">
            <v>0.72599999999999998</v>
          </cell>
          <cell r="BQ542">
            <v>0.72599999999999998</v>
          </cell>
          <cell r="BR542">
            <v>0.72599999999999998</v>
          </cell>
          <cell r="BS542">
            <v>0.72599999999999998</v>
          </cell>
          <cell r="BT542">
            <v>0.72599999999999998</v>
          </cell>
          <cell r="BU542">
            <v>0.72599999999999998</v>
          </cell>
          <cell r="BV542">
            <v>0.72599999999999998</v>
          </cell>
          <cell r="BW542">
            <v>0.72599999999999998</v>
          </cell>
          <cell r="BX542">
            <v>0.72599999999999998</v>
          </cell>
          <cell r="BY542">
            <v>0.72599999999999998</v>
          </cell>
          <cell r="BZ542">
            <v>0.72599999999999998</v>
          </cell>
          <cell r="CA542">
            <v>0.72599999999999998</v>
          </cell>
          <cell r="CB542">
            <v>0.72599999999999998</v>
          </cell>
          <cell r="CC542">
            <v>0.72599999999999998</v>
          </cell>
          <cell r="CD542">
            <v>0.72599999999999998</v>
          </cell>
          <cell r="CE542">
            <v>0.72599999999999998</v>
          </cell>
          <cell r="CF542">
            <v>0.72599999999999998</v>
          </cell>
          <cell r="CG542">
            <v>0.72599999999999998</v>
          </cell>
          <cell r="CH542">
            <v>0.72599999999999998</v>
          </cell>
          <cell r="CI542">
            <v>0.72599999999999998</v>
          </cell>
          <cell r="CJ542">
            <v>0.72599999999999998</v>
          </cell>
          <cell r="CK542">
            <v>0.72599999999999998</v>
          </cell>
          <cell r="CL542">
            <v>0.72599999999999998</v>
          </cell>
          <cell r="CM542">
            <v>0.72599999999999998</v>
          </cell>
          <cell r="CN542">
            <v>0.72599999999999998</v>
          </cell>
          <cell r="CO542">
            <v>0.72599999999999998</v>
          </cell>
          <cell r="CP542">
            <v>0.72599999999999998</v>
          </cell>
          <cell r="CQ542">
            <v>0.72599999999999998</v>
          </cell>
          <cell r="CR542">
            <v>0.72599999999999998</v>
          </cell>
          <cell r="CS542">
            <v>0.72599999999999998</v>
          </cell>
          <cell r="CT542">
            <v>0.72599999999999998</v>
          </cell>
          <cell r="CU542">
            <v>0.72599999999999998</v>
          </cell>
          <cell r="CV542">
            <v>0.72599999999999998</v>
          </cell>
          <cell r="CW542">
            <v>0.72599999999999998</v>
          </cell>
          <cell r="CX542">
            <v>0.72599999999999998</v>
          </cell>
          <cell r="CY542">
            <v>0.72599999999999998</v>
          </cell>
          <cell r="CZ542">
            <v>0.72599999999999998</v>
          </cell>
          <cell r="DA542">
            <v>0.72599999999999998</v>
          </cell>
          <cell r="DB542">
            <v>0.72599999999999998</v>
          </cell>
          <cell r="DC542">
            <v>0.72599999999999998</v>
          </cell>
          <cell r="DD542">
            <v>0.72599999999999998</v>
          </cell>
          <cell r="DE542">
            <v>0.72599999999999998</v>
          </cell>
          <cell r="DF542">
            <v>0.72599999999999998</v>
          </cell>
          <cell r="DG542">
            <v>0.72599999999999998</v>
          </cell>
          <cell r="DH542">
            <v>0.72599999999999998</v>
          </cell>
          <cell r="DI542">
            <v>0.72599999999999998</v>
          </cell>
          <cell r="DJ542">
            <v>0.72599999999999998</v>
          </cell>
        </row>
        <row r="543">
          <cell r="M543" t="str">
            <v>GJ</v>
          </cell>
          <cell r="N543">
            <v>0.27400000000000002</v>
          </cell>
          <cell r="O543">
            <v>0.27400000000000002</v>
          </cell>
          <cell r="P543">
            <v>0.27400000000000002</v>
          </cell>
          <cell r="Q543">
            <v>0.27400000000000002</v>
          </cell>
          <cell r="R543">
            <v>0.27400000000000002</v>
          </cell>
          <cell r="S543">
            <v>0.27400000000000002</v>
          </cell>
          <cell r="T543">
            <v>0.27400000000000002</v>
          </cell>
          <cell r="U543">
            <v>0.27400000000000002</v>
          </cell>
          <cell r="V543">
            <v>0.27400000000000002</v>
          </cell>
          <cell r="W543">
            <v>0.27400000000000002</v>
          </cell>
          <cell r="X543">
            <v>0.27400000000000002</v>
          </cell>
          <cell r="Y543">
            <v>0.27400000000000002</v>
          </cell>
          <cell r="Z543">
            <v>0.27400000000000002</v>
          </cell>
          <cell r="AA543">
            <v>0.27400000000000002</v>
          </cell>
          <cell r="AB543">
            <v>0.27400000000000002</v>
          </cell>
          <cell r="AC543">
            <v>0.27400000000000002</v>
          </cell>
          <cell r="AD543">
            <v>0.27400000000000002</v>
          </cell>
          <cell r="AE543">
            <v>0.27400000000000002</v>
          </cell>
          <cell r="AF543">
            <v>0.27400000000000002</v>
          </cell>
          <cell r="AG543">
            <v>0.27400000000000002</v>
          </cell>
          <cell r="AH543">
            <v>0.27400000000000002</v>
          </cell>
          <cell r="AI543">
            <v>0.27400000000000002</v>
          </cell>
          <cell r="AJ543">
            <v>0.27400000000000002</v>
          </cell>
          <cell r="AK543">
            <v>0.27400000000000002</v>
          </cell>
          <cell r="AL543">
            <v>0.27400000000000002</v>
          </cell>
          <cell r="AM543">
            <v>0.27400000000000002</v>
          </cell>
          <cell r="AN543">
            <v>0.27400000000000002</v>
          </cell>
          <cell r="AO543">
            <v>0.27400000000000002</v>
          </cell>
          <cell r="AP543">
            <v>0.27400000000000002</v>
          </cell>
          <cell r="AQ543">
            <v>0.27400000000000002</v>
          </cell>
          <cell r="AR543">
            <v>0.27400000000000002</v>
          </cell>
          <cell r="AS543">
            <v>0.27400000000000002</v>
          </cell>
          <cell r="AT543">
            <v>0.27400000000000002</v>
          </cell>
          <cell r="AU543">
            <v>0.27400000000000002</v>
          </cell>
          <cell r="AV543">
            <v>0.27400000000000002</v>
          </cell>
          <cell r="AW543">
            <v>0.27400000000000002</v>
          </cell>
          <cell r="AX543">
            <v>0.27400000000000002</v>
          </cell>
          <cell r="AY543">
            <v>0.27400000000000002</v>
          </cell>
          <cell r="AZ543">
            <v>0.27400000000000002</v>
          </cell>
          <cell r="BA543">
            <v>0.27400000000000002</v>
          </cell>
          <cell r="BB543">
            <v>0.27400000000000002</v>
          </cell>
          <cell r="BC543">
            <v>0.27400000000000002</v>
          </cell>
          <cell r="BD543">
            <v>0.27400000000000002</v>
          </cell>
          <cell r="BE543">
            <v>0.27400000000000002</v>
          </cell>
          <cell r="BF543">
            <v>0.27400000000000002</v>
          </cell>
          <cell r="BG543">
            <v>0.27400000000000002</v>
          </cell>
          <cell r="BH543">
            <v>0.27400000000000002</v>
          </cell>
          <cell r="BI543">
            <v>0.27400000000000002</v>
          </cell>
          <cell r="BJ543">
            <v>0.27400000000000002</v>
          </cell>
          <cell r="BK543">
            <v>0.27400000000000002</v>
          </cell>
          <cell r="BL543">
            <v>0.27400000000000002</v>
          </cell>
          <cell r="BM543">
            <v>0.27400000000000002</v>
          </cell>
          <cell r="BN543">
            <v>0.27400000000000002</v>
          </cell>
          <cell r="BO543">
            <v>0.27400000000000002</v>
          </cell>
          <cell r="BP543">
            <v>0.27400000000000002</v>
          </cell>
          <cell r="BQ543">
            <v>0.27400000000000002</v>
          </cell>
          <cell r="BR543">
            <v>0.27400000000000002</v>
          </cell>
          <cell r="BS543">
            <v>0.27400000000000002</v>
          </cell>
          <cell r="BT543">
            <v>0.27400000000000002</v>
          </cell>
          <cell r="BU543">
            <v>0.27400000000000002</v>
          </cell>
          <cell r="BV543">
            <v>0.27400000000000002</v>
          </cell>
          <cell r="BW543">
            <v>0.27400000000000002</v>
          </cell>
          <cell r="BX543">
            <v>0.27400000000000002</v>
          </cell>
          <cell r="BY543">
            <v>0.27400000000000002</v>
          </cell>
          <cell r="BZ543">
            <v>0.27400000000000002</v>
          </cell>
          <cell r="CA543">
            <v>0.27400000000000002</v>
          </cell>
          <cell r="CB543">
            <v>0.27400000000000002</v>
          </cell>
          <cell r="CC543">
            <v>0.27400000000000002</v>
          </cell>
          <cell r="CD543">
            <v>0.27400000000000002</v>
          </cell>
          <cell r="CE543">
            <v>0.27400000000000002</v>
          </cell>
          <cell r="CF543">
            <v>0.27400000000000002</v>
          </cell>
          <cell r="CG543">
            <v>0.27400000000000002</v>
          </cell>
          <cell r="CH543">
            <v>0.27400000000000002</v>
          </cell>
          <cell r="CI543">
            <v>0.27400000000000002</v>
          </cell>
          <cell r="CJ543">
            <v>0.27400000000000002</v>
          </cell>
          <cell r="CK543">
            <v>0.27400000000000002</v>
          </cell>
          <cell r="CL543">
            <v>0.27400000000000002</v>
          </cell>
          <cell r="CM543">
            <v>0.27400000000000002</v>
          </cell>
          <cell r="CN543">
            <v>0.27400000000000002</v>
          </cell>
          <cell r="CO543">
            <v>0.27400000000000002</v>
          </cell>
          <cell r="CP543">
            <v>0.27400000000000002</v>
          </cell>
          <cell r="CQ543">
            <v>0.27400000000000002</v>
          </cell>
          <cell r="CR543">
            <v>0.27400000000000002</v>
          </cell>
          <cell r="CS543">
            <v>0.27400000000000002</v>
          </cell>
          <cell r="CT543">
            <v>0.27400000000000002</v>
          </cell>
          <cell r="CU543">
            <v>0.27400000000000002</v>
          </cell>
          <cell r="CV543">
            <v>0.27400000000000002</v>
          </cell>
          <cell r="CW543">
            <v>0.27400000000000002</v>
          </cell>
          <cell r="CX543">
            <v>0.27400000000000002</v>
          </cell>
          <cell r="CY543">
            <v>0.27400000000000002</v>
          </cell>
          <cell r="CZ543">
            <v>0.27400000000000002</v>
          </cell>
          <cell r="DA543">
            <v>0.27400000000000002</v>
          </cell>
          <cell r="DB543">
            <v>0.27400000000000002</v>
          </cell>
          <cell r="DC543">
            <v>0.27400000000000002</v>
          </cell>
          <cell r="DD543">
            <v>0.27400000000000002</v>
          </cell>
          <cell r="DE543">
            <v>0.27400000000000002</v>
          </cell>
          <cell r="DF543">
            <v>0.27400000000000002</v>
          </cell>
          <cell r="DG543">
            <v>0.27400000000000002</v>
          </cell>
          <cell r="DH543">
            <v>0.27400000000000002</v>
          </cell>
          <cell r="DI543">
            <v>0.27400000000000002</v>
          </cell>
          <cell r="DJ543">
            <v>0.27400000000000002</v>
          </cell>
        </row>
        <row r="544">
          <cell r="M544" t="str">
            <v>GJ</v>
          </cell>
          <cell r="N544">
            <v>0.06</v>
          </cell>
          <cell r="O544">
            <v>0.06</v>
          </cell>
          <cell r="P544">
            <v>0.06</v>
          </cell>
          <cell r="Q544">
            <v>0.06</v>
          </cell>
          <cell r="R544">
            <v>0.06</v>
          </cell>
          <cell r="S544">
            <v>0.06</v>
          </cell>
          <cell r="T544">
            <v>0.06</v>
          </cell>
          <cell r="U544">
            <v>0.06</v>
          </cell>
          <cell r="V544">
            <v>0.06</v>
          </cell>
          <cell r="W544">
            <v>0.06</v>
          </cell>
          <cell r="X544">
            <v>0.06</v>
          </cell>
          <cell r="Y544">
            <v>0.06</v>
          </cell>
          <cell r="Z544">
            <v>0.06</v>
          </cell>
          <cell r="AA544">
            <v>0.06</v>
          </cell>
          <cell r="AB544">
            <v>0.06</v>
          </cell>
          <cell r="AC544">
            <v>0.06</v>
          </cell>
          <cell r="AD544">
            <v>0.06</v>
          </cell>
          <cell r="AE544">
            <v>0.06</v>
          </cell>
          <cell r="AF544">
            <v>0.06</v>
          </cell>
          <cell r="AG544">
            <v>0.06</v>
          </cell>
          <cell r="AH544">
            <v>0.06</v>
          </cell>
          <cell r="AI544">
            <v>0.06</v>
          </cell>
          <cell r="AJ544">
            <v>0.06</v>
          </cell>
          <cell r="AK544">
            <v>0.06</v>
          </cell>
          <cell r="AL544">
            <v>0.06</v>
          </cell>
          <cell r="AM544">
            <v>0.06</v>
          </cell>
          <cell r="AN544">
            <v>0.06</v>
          </cell>
          <cell r="AO544">
            <v>0.06</v>
          </cell>
          <cell r="AP544">
            <v>0.06</v>
          </cell>
          <cell r="AQ544">
            <v>0.06</v>
          </cell>
          <cell r="AR544">
            <v>0.06</v>
          </cell>
          <cell r="AS544">
            <v>0.06</v>
          </cell>
          <cell r="AT544">
            <v>0.06</v>
          </cell>
          <cell r="AU544">
            <v>0.06</v>
          </cell>
          <cell r="AV544">
            <v>0.06</v>
          </cell>
          <cell r="AW544">
            <v>0.06</v>
          </cell>
          <cell r="AX544">
            <v>0.06</v>
          </cell>
          <cell r="AY544">
            <v>0.06</v>
          </cell>
          <cell r="AZ544">
            <v>0.06</v>
          </cell>
          <cell r="BA544">
            <v>0.06</v>
          </cell>
          <cell r="BB544">
            <v>0.06</v>
          </cell>
          <cell r="BC544">
            <v>0.06</v>
          </cell>
          <cell r="BD544">
            <v>0.06</v>
          </cell>
          <cell r="BE544">
            <v>0.06</v>
          </cell>
          <cell r="BF544">
            <v>0.06</v>
          </cell>
          <cell r="BG544">
            <v>0.06</v>
          </cell>
          <cell r="BH544">
            <v>0.06</v>
          </cell>
          <cell r="BI544">
            <v>0.06</v>
          </cell>
          <cell r="BJ544">
            <v>0.06</v>
          </cell>
          <cell r="BK544">
            <v>0.06</v>
          </cell>
          <cell r="BL544">
            <v>0.06</v>
          </cell>
          <cell r="BM544">
            <v>0.06</v>
          </cell>
          <cell r="BN544">
            <v>0.06</v>
          </cell>
          <cell r="BO544">
            <v>0.06</v>
          </cell>
          <cell r="BP544">
            <v>0.06</v>
          </cell>
          <cell r="BQ544">
            <v>0.06</v>
          </cell>
          <cell r="BR544">
            <v>0.06</v>
          </cell>
          <cell r="BS544">
            <v>0.06</v>
          </cell>
          <cell r="BT544">
            <v>0.06</v>
          </cell>
          <cell r="BU544">
            <v>0.06</v>
          </cell>
          <cell r="BV544">
            <v>0.06</v>
          </cell>
          <cell r="BW544">
            <v>0.06</v>
          </cell>
          <cell r="BX544">
            <v>0.06</v>
          </cell>
          <cell r="BY544">
            <v>0.06</v>
          </cell>
          <cell r="BZ544">
            <v>0.06</v>
          </cell>
          <cell r="CA544">
            <v>0.06</v>
          </cell>
          <cell r="CB544">
            <v>0.06</v>
          </cell>
          <cell r="CC544">
            <v>0.06</v>
          </cell>
          <cell r="CD544">
            <v>0.06</v>
          </cell>
          <cell r="CE544">
            <v>0.06</v>
          </cell>
          <cell r="CF544">
            <v>0.06</v>
          </cell>
          <cell r="CG544">
            <v>0.06</v>
          </cell>
          <cell r="CH544">
            <v>0.06</v>
          </cell>
          <cell r="CI544">
            <v>0.06</v>
          </cell>
          <cell r="CJ544">
            <v>0.06</v>
          </cell>
          <cell r="CK544">
            <v>0.06</v>
          </cell>
          <cell r="CL544">
            <v>0.06</v>
          </cell>
          <cell r="CM544">
            <v>0.06</v>
          </cell>
          <cell r="CN544">
            <v>0.06</v>
          </cell>
          <cell r="CO544">
            <v>0.06</v>
          </cell>
          <cell r="CP544">
            <v>0.06</v>
          </cell>
          <cell r="CQ544">
            <v>0.06</v>
          </cell>
          <cell r="CR544">
            <v>0.06</v>
          </cell>
          <cell r="CS544">
            <v>0.06</v>
          </cell>
          <cell r="CT544">
            <v>0.06</v>
          </cell>
          <cell r="CU544">
            <v>0.06</v>
          </cell>
          <cell r="CV544">
            <v>0.06</v>
          </cell>
          <cell r="CW544">
            <v>0.06</v>
          </cell>
          <cell r="CX544">
            <v>0.06</v>
          </cell>
          <cell r="CY544">
            <v>0.06</v>
          </cell>
          <cell r="CZ544">
            <v>0.06</v>
          </cell>
          <cell r="DA544">
            <v>0.06</v>
          </cell>
          <cell r="DB544">
            <v>0.06</v>
          </cell>
          <cell r="DC544">
            <v>0.06</v>
          </cell>
          <cell r="DD544">
            <v>0.06</v>
          </cell>
          <cell r="DE544">
            <v>0.06</v>
          </cell>
          <cell r="DF544">
            <v>0.06</v>
          </cell>
          <cell r="DG544">
            <v>0.06</v>
          </cell>
          <cell r="DH544">
            <v>0.06</v>
          </cell>
          <cell r="DI544">
            <v>0.06</v>
          </cell>
          <cell r="DJ544">
            <v>0.06</v>
          </cell>
        </row>
        <row r="545">
          <cell r="M545" t="str">
            <v>GJ</v>
          </cell>
          <cell r="N545">
            <v>0.25</v>
          </cell>
          <cell r="O545">
            <v>0.25</v>
          </cell>
          <cell r="P545">
            <v>0.25</v>
          </cell>
          <cell r="Q545">
            <v>0.25</v>
          </cell>
          <cell r="R545">
            <v>0.25</v>
          </cell>
          <cell r="S545">
            <v>0.25</v>
          </cell>
          <cell r="T545">
            <v>0.25</v>
          </cell>
          <cell r="U545">
            <v>0.25</v>
          </cell>
          <cell r="V545">
            <v>0.25</v>
          </cell>
          <cell r="W545">
            <v>0.25</v>
          </cell>
          <cell r="X545">
            <v>0.25</v>
          </cell>
          <cell r="Y545">
            <v>0.25</v>
          </cell>
          <cell r="Z545">
            <v>0.25</v>
          </cell>
          <cell r="AA545">
            <v>0.25</v>
          </cell>
          <cell r="AB545">
            <v>0.25</v>
          </cell>
          <cell r="AC545">
            <v>0.25</v>
          </cell>
          <cell r="AD545">
            <v>0.25</v>
          </cell>
          <cell r="AE545">
            <v>0.25</v>
          </cell>
          <cell r="AF545">
            <v>0.25</v>
          </cell>
          <cell r="AG545">
            <v>0.25</v>
          </cell>
          <cell r="AH545">
            <v>0.25</v>
          </cell>
          <cell r="AI545">
            <v>0.25</v>
          </cell>
          <cell r="AJ545">
            <v>0.25</v>
          </cell>
          <cell r="AK545">
            <v>0.25</v>
          </cell>
          <cell r="AL545">
            <v>0.25</v>
          </cell>
          <cell r="AM545">
            <v>0.25</v>
          </cell>
          <cell r="AN545">
            <v>0.25</v>
          </cell>
          <cell r="AO545">
            <v>0.25</v>
          </cell>
          <cell r="AP545">
            <v>0.25</v>
          </cell>
          <cell r="AQ545">
            <v>0.25</v>
          </cell>
          <cell r="AR545">
            <v>0.25</v>
          </cell>
          <cell r="AS545">
            <v>0.25</v>
          </cell>
          <cell r="AT545">
            <v>0.25</v>
          </cell>
          <cell r="AU545">
            <v>0.25</v>
          </cell>
          <cell r="AV545">
            <v>0.25</v>
          </cell>
          <cell r="AW545">
            <v>0.25</v>
          </cell>
          <cell r="AX545">
            <v>0.25</v>
          </cell>
          <cell r="AY545">
            <v>0.25</v>
          </cell>
          <cell r="AZ545">
            <v>0.25</v>
          </cell>
          <cell r="BA545">
            <v>0.25</v>
          </cell>
          <cell r="BB545">
            <v>0.25</v>
          </cell>
          <cell r="BC545">
            <v>0.25</v>
          </cell>
          <cell r="BD545">
            <v>0.25</v>
          </cell>
          <cell r="BE545">
            <v>0.25</v>
          </cell>
          <cell r="BF545">
            <v>0.25</v>
          </cell>
          <cell r="BG545">
            <v>0.25</v>
          </cell>
          <cell r="BH545">
            <v>0.25</v>
          </cell>
          <cell r="BI545">
            <v>0.25</v>
          </cell>
          <cell r="BJ545">
            <v>0.25</v>
          </cell>
          <cell r="BK545">
            <v>0.25</v>
          </cell>
          <cell r="BL545">
            <v>0.25</v>
          </cell>
          <cell r="BM545">
            <v>0.25</v>
          </cell>
          <cell r="BN545">
            <v>0.25</v>
          </cell>
          <cell r="BO545">
            <v>0.25</v>
          </cell>
          <cell r="BP545">
            <v>0.25</v>
          </cell>
          <cell r="BQ545">
            <v>0.25</v>
          </cell>
          <cell r="BR545">
            <v>0.25</v>
          </cell>
          <cell r="BS545">
            <v>0.25</v>
          </cell>
          <cell r="BT545">
            <v>0.25</v>
          </cell>
          <cell r="BU545">
            <v>0.25</v>
          </cell>
          <cell r="BV545">
            <v>0.25</v>
          </cell>
          <cell r="BW545">
            <v>0.25</v>
          </cell>
          <cell r="BX545">
            <v>0.25</v>
          </cell>
          <cell r="BY545">
            <v>0.25</v>
          </cell>
          <cell r="BZ545">
            <v>0.25</v>
          </cell>
          <cell r="CA545">
            <v>0.25</v>
          </cell>
          <cell r="CB545">
            <v>0.25</v>
          </cell>
          <cell r="CC545">
            <v>0.25</v>
          </cell>
          <cell r="CD545">
            <v>0.25</v>
          </cell>
          <cell r="CE545">
            <v>0.25</v>
          </cell>
          <cell r="CF545">
            <v>0.25</v>
          </cell>
          <cell r="CG545">
            <v>0.25</v>
          </cell>
          <cell r="CH545">
            <v>0.25</v>
          </cell>
          <cell r="CI545">
            <v>0.25</v>
          </cell>
          <cell r="CJ545">
            <v>0.25</v>
          </cell>
          <cell r="CK545">
            <v>0.25</v>
          </cell>
          <cell r="CL545">
            <v>0.25</v>
          </cell>
          <cell r="CM545">
            <v>0.25</v>
          </cell>
          <cell r="CN545">
            <v>0.25</v>
          </cell>
          <cell r="CO545">
            <v>0.25</v>
          </cell>
          <cell r="CP545">
            <v>0.25</v>
          </cell>
          <cell r="CQ545">
            <v>0.25</v>
          </cell>
          <cell r="CR545">
            <v>0.25</v>
          </cell>
          <cell r="CS545">
            <v>0.25</v>
          </cell>
          <cell r="CT545">
            <v>0.25</v>
          </cell>
          <cell r="CU545">
            <v>0.25</v>
          </cell>
          <cell r="CV545">
            <v>0.25</v>
          </cell>
          <cell r="CW545">
            <v>0.25</v>
          </cell>
          <cell r="CX545">
            <v>0.25</v>
          </cell>
          <cell r="CY545">
            <v>0.25</v>
          </cell>
          <cell r="CZ545">
            <v>0.25</v>
          </cell>
          <cell r="DA545">
            <v>0.25</v>
          </cell>
          <cell r="DB545">
            <v>0.25</v>
          </cell>
          <cell r="DC545">
            <v>0.25</v>
          </cell>
          <cell r="DD545">
            <v>0.25</v>
          </cell>
          <cell r="DE545">
            <v>0.25</v>
          </cell>
          <cell r="DF545">
            <v>0.25</v>
          </cell>
          <cell r="DG545">
            <v>0.25</v>
          </cell>
          <cell r="DH545">
            <v>0.25</v>
          </cell>
          <cell r="DI545">
            <v>0.25</v>
          </cell>
          <cell r="DJ545">
            <v>0.25</v>
          </cell>
        </row>
        <row r="546">
          <cell r="M546" t="str">
            <v>GJ</v>
          </cell>
          <cell r="N546">
            <v>0.17</v>
          </cell>
          <cell r="O546">
            <v>0.17</v>
          </cell>
          <cell r="P546">
            <v>0.17</v>
          </cell>
          <cell r="Q546">
            <v>0.17</v>
          </cell>
          <cell r="R546">
            <v>0.17</v>
          </cell>
          <cell r="S546">
            <v>0.17</v>
          </cell>
          <cell r="T546">
            <v>0.17</v>
          </cell>
          <cell r="U546">
            <v>0.17</v>
          </cell>
          <cell r="V546">
            <v>0.17</v>
          </cell>
          <cell r="W546">
            <v>0.17</v>
          </cell>
          <cell r="X546">
            <v>0.17</v>
          </cell>
          <cell r="Y546">
            <v>0.17</v>
          </cell>
          <cell r="Z546">
            <v>0.17</v>
          </cell>
          <cell r="AA546">
            <v>0.17</v>
          </cell>
          <cell r="AB546">
            <v>0.17</v>
          </cell>
          <cell r="AC546">
            <v>0.17</v>
          </cell>
          <cell r="AD546">
            <v>0.17</v>
          </cell>
          <cell r="AE546">
            <v>0.17</v>
          </cell>
          <cell r="AF546">
            <v>0.17</v>
          </cell>
          <cell r="AG546">
            <v>0.17</v>
          </cell>
          <cell r="AH546">
            <v>0.17</v>
          </cell>
          <cell r="AI546">
            <v>0.17</v>
          </cell>
          <cell r="AJ546">
            <v>0.17</v>
          </cell>
          <cell r="AK546">
            <v>0.17</v>
          </cell>
          <cell r="AL546">
            <v>0.17</v>
          </cell>
          <cell r="AM546">
            <v>0.17</v>
          </cell>
          <cell r="AN546">
            <v>0.17</v>
          </cell>
          <cell r="AO546">
            <v>0.17</v>
          </cell>
          <cell r="AP546">
            <v>0.17</v>
          </cell>
          <cell r="AQ546">
            <v>0.17</v>
          </cell>
          <cell r="AR546">
            <v>0.17</v>
          </cell>
          <cell r="AS546">
            <v>0.17</v>
          </cell>
          <cell r="AT546">
            <v>0.17</v>
          </cell>
          <cell r="AU546">
            <v>0.17</v>
          </cell>
          <cell r="AV546">
            <v>0.17</v>
          </cell>
          <cell r="AW546">
            <v>0.17</v>
          </cell>
          <cell r="AX546">
            <v>0.17</v>
          </cell>
          <cell r="AY546">
            <v>0.17</v>
          </cell>
          <cell r="AZ546">
            <v>0.17</v>
          </cell>
          <cell r="BA546">
            <v>0.17</v>
          </cell>
          <cell r="BB546">
            <v>0.17</v>
          </cell>
          <cell r="BC546">
            <v>0.17</v>
          </cell>
          <cell r="BD546">
            <v>0.17</v>
          </cell>
          <cell r="BE546">
            <v>0.17</v>
          </cell>
          <cell r="BF546">
            <v>0.17</v>
          </cell>
          <cell r="BG546">
            <v>0.17</v>
          </cell>
          <cell r="BH546">
            <v>0.17</v>
          </cell>
          <cell r="BI546">
            <v>0.17</v>
          </cell>
          <cell r="BJ546">
            <v>0.17</v>
          </cell>
          <cell r="BK546">
            <v>0.17</v>
          </cell>
          <cell r="BL546">
            <v>0.17</v>
          </cell>
          <cell r="BM546">
            <v>0.17</v>
          </cell>
          <cell r="BN546">
            <v>0.17</v>
          </cell>
          <cell r="BO546">
            <v>0.17</v>
          </cell>
          <cell r="BP546">
            <v>0.17</v>
          </cell>
          <cell r="BQ546">
            <v>0.17</v>
          </cell>
          <cell r="BR546">
            <v>0.17</v>
          </cell>
          <cell r="BS546">
            <v>0.17</v>
          </cell>
          <cell r="BT546">
            <v>0.17</v>
          </cell>
          <cell r="BU546">
            <v>0.17</v>
          </cell>
          <cell r="BV546">
            <v>0.17</v>
          </cell>
          <cell r="BW546">
            <v>0.17</v>
          </cell>
          <cell r="BX546">
            <v>0.17</v>
          </cell>
          <cell r="BY546">
            <v>0.17</v>
          </cell>
          <cell r="BZ546">
            <v>0.17</v>
          </cell>
          <cell r="CA546">
            <v>0.17</v>
          </cell>
          <cell r="CB546">
            <v>0.17</v>
          </cell>
          <cell r="CC546">
            <v>0.17</v>
          </cell>
          <cell r="CD546">
            <v>0.17</v>
          </cell>
          <cell r="CE546">
            <v>0.17</v>
          </cell>
          <cell r="CF546">
            <v>0.17</v>
          </cell>
          <cell r="CG546">
            <v>0.17</v>
          </cell>
          <cell r="CH546">
            <v>0.17</v>
          </cell>
          <cell r="CI546">
            <v>0.17</v>
          </cell>
          <cell r="CJ546">
            <v>0.17</v>
          </cell>
          <cell r="CK546">
            <v>0.17</v>
          </cell>
          <cell r="CL546">
            <v>0.17</v>
          </cell>
          <cell r="CM546">
            <v>0.17</v>
          </cell>
          <cell r="CN546">
            <v>0.17</v>
          </cell>
          <cell r="CO546">
            <v>0.17</v>
          </cell>
          <cell r="CP546">
            <v>0.17</v>
          </cell>
          <cell r="CQ546">
            <v>0.17</v>
          </cell>
          <cell r="CR546">
            <v>0.17</v>
          </cell>
          <cell r="CS546">
            <v>0.17</v>
          </cell>
          <cell r="CT546">
            <v>0.17</v>
          </cell>
          <cell r="CU546">
            <v>0.17</v>
          </cell>
          <cell r="CV546">
            <v>0.17</v>
          </cell>
          <cell r="CW546">
            <v>0.17</v>
          </cell>
          <cell r="CX546">
            <v>0.17</v>
          </cell>
          <cell r="CY546">
            <v>0.17</v>
          </cell>
          <cell r="CZ546">
            <v>0.17</v>
          </cell>
          <cell r="DA546">
            <v>0.17</v>
          </cell>
          <cell r="DB546">
            <v>0.17</v>
          </cell>
          <cell r="DC546">
            <v>0.17</v>
          </cell>
          <cell r="DD546">
            <v>0.17</v>
          </cell>
          <cell r="DE546">
            <v>0.17</v>
          </cell>
          <cell r="DF546">
            <v>0.17</v>
          </cell>
          <cell r="DG546">
            <v>0.17</v>
          </cell>
          <cell r="DH546">
            <v>0.17</v>
          </cell>
          <cell r="DI546">
            <v>0.17</v>
          </cell>
          <cell r="DJ546">
            <v>0.17</v>
          </cell>
        </row>
        <row r="547">
          <cell r="M547" t="str">
            <v>GJ</v>
          </cell>
          <cell r="N547">
            <v>0.13</v>
          </cell>
          <cell r="O547">
            <v>0.13</v>
          </cell>
          <cell r="P547">
            <v>0.13</v>
          </cell>
          <cell r="Q547">
            <v>0.13</v>
          </cell>
          <cell r="R547">
            <v>0.13</v>
          </cell>
          <cell r="S547">
            <v>0.13</v>
          </cell>
          <cell r="T547">
            <v>0.13</v>
          </cell>
          <cell r="U547">
            <v>0.13</v>
          </cell>
          <cell r="V547">
            <v>0.13</v>
          </cell>
          <cell r="W547">
            <v>0.13</v>
          </cell>
          <cell r="X547">
            <v>0.13</v>
          </cell>
          <cell r="Y547">
            <v>0.13</v>
          </cell>
          <cell r="Z547">
            <v>0.13</v>
          </cell>
          <cell r="AA547">
            <v>0.13</v>
          </cell>
          <cell r="AB547">
            <v>0.13</v>
          </cell>
          <cell r="AC547">
            <v>0.13</v>
          </cell>
          <cell r="AD547">
            <v>0.13</v>
          </cell>
          <cell r="AE547">
            <v>0.13</v>
          </cell>
          <cell r="AF547">
            <v>0.13</v>
          </cell>
          <cell r="AG547">
            <v>0.13</v>
          </cell>
          <cell r="AH547">
            <v>0.13</v>
          </cell>
          <cell r="AI547">
            <v>0.13</v>
          </cell>
          <cell r="AJ547">
            <v>0.13</v>
          </cell>
          <cell r="AK547">
            <v>0.13</v>
          </cell>
          <cell r="AL547">
            <v>0.13</v>
          </cell>
          <cell r="AM547">
            <v>0.13</v>
          </cell>
          <cell r="AN547">
            <v>0.13</v>
          </cell>
          <cell r="AO547">
            <v>0.13</v>
          </cell>
          <cell r="AP547">
            <v>0.13</v>
          </cell>
          <cell r="AQ547">
            <v>0.13</v>
          </cell>
          <cell r="AR547">
            <v>0.13</v>
          </cell>
          <cell r="AS547">
            <v>0.13</v>
          </cell>
          <cell r="AT547">
            <v>0.13</v>
          </cell>
          <cell r="AU547">
            <v>0.13</v>
          </cell>
          <cell r="AV547">
            <v>0.13</v>
          </cell>
          <cell r="AW547">
            <v>0.13</v>
          </cell>
          <cell r="AX547">
            <v>0.13</v>
          </cell>
          <cell r="AY547">
            <v>0.13</v>
          </cell>
          <cell r="AZ547">
            <v>0.13</v>
          </cell>
          <cell r="BA547">
            <v>0.13</v>
          </cell>
          <cell r="BB547">
            <v>0.13</v>
          </cell>
          <cell r="BC547">
            <v>0.13</v>
          </cell>
          <cell r="BD547">
            <v>0.13</v>
          </cell>
          <cell r="BE547">
            <v>0.13</v>
          </cell>
          <cell r="BF547">
            <v>0.13</v>
          </cell>
          <cell r="BG547">
            <v>0.13</v>
          </cell>
          <cell r="BH547">
            <v>0.13</v>
          </cell>
          <cell r="BI547">
            <v>0.13</v>
          </cell>
          <cell r="BJ547">
            <v>0.13</v>
          </cell>
          <cell r="BK547">
            <v>0.13</v>
          </cell>
          <cell r="BL547">
            <v>0.13</v>
          </cell>
          <cell r="BM547">
            <v>0.13</v>
          </cell>
          <cell r="BN547">
            <v>0.13</v>
          </cell>
          <cell r="BO547">
            <v>0.13</v>
          </cell>
          <cell r="BP547">
            <v>0.13</v>
          </cell>
          <cell r="BQ547">
            <v>0.13</v>
          </cell>
          <cell r="BR547">
            <v>0.13</v>
          </cell>
          <cell r="BS547">
            <v>0.13</v>
          </cell>
          <cell r="BT547">
            <v>0.13</v>
          </cell>
          <cell r="BU547">
            <v>0.13</v>
          </cell>
          <cell r="BV547">
            <v>0.13</v>
          </cell>
          <cell r="BW547">
            <v>0.13</v>
          </cell>
          <cell r="BX547">
            <v>0.13</v>
          </cell>
          <cell r="BY547">
            <v>0.13</v>
          </cell>
          <cell r="BZ547">
            <v>0.13</v>
          </cell>
          <cell r="CA547">
            <v>0.13</v>
          </cell>
          <cell r="CB547">
            <v>0.13</v>
          </cell>
          <cell r="CC547">
            <v>0.13</v>
          </cell>
          <cell r="CD547">
            <v>0.13</v>
          </cell>
          <cell r="CE547">
            <v>0.13</v>
          </cell>
          <cell r="CF547">
            <v>0.13</v>
          </cell>
          <cell r="CG547">
            <v>0.13</v>
          </cell>
          <cell r="CH547">
            <v>0.13</v>
          </cell>
          <cell r="CI547">
            <v>0.13</v>
          </cell>
          <cell r="CJ547">
            <v>0.13</v>
          </cell>
          <cell r="CK547">
            <v>0.13</v>
          </cell>
          <cell r="CL547">
            <v>0.13</v>
          </cell>
          <cell r="CM547">
            <v>0.13</v>
          </cell>
          <cell r="CN547">
            <v>0.13</v>
          </cell>
          <cell r="CO547">
            <v>0.13</v>
          </cell>
          <cell r="CP547">
            <v>0.13</v>
          </cell>
          <cell r="CQ547">
            <v>0.13</v>
          </cell>
          <cell r="CR547">
            <v>0.13</v>
          </cell>
          <cell r="CS547">
            <v>0.13</v>
          </cell>
          <cell r="CT547">
            <v>0.13</v>
          </cell>
          <cell r="CU547">
            <v>0.13</v>
          </cell>
          <cell r="CV547">
            <v>0.13</v>
          </cell>
          <cell r="CW547">
            <v>0.13</v>
          </cell>
          <cell r="CX547">
            <v>0.13</v>
          </cell>
          <cell r="CY547">
            <v>0.13</v>
          </cell>
          <cell r="CZ547">
            <v>0.13</v>
          </cell>
          <cell r="DA547">
            <v>0.13</v>
          </cell>
          <cell r="DB547">
            <v>0.13</v>
          </cell>
          <cell r="DC547">
            <v>0.13</v>
          </cell>
          <cell r="DD547">
            <v>0.13</v>
          </cell>
          <cell r="DE547">
            <v>0.13</v>
          </cell>
          <cell r="DF547">
            <v>0.13</v>
          </cell>
          <cell r="DG547">
            <v>0.13</v>
          </cell>
          <cell r="DH547">
            <v>0.13</v>
          </cell>
          <cell r="DI547">
            <v>0.13</v>
          </cell>
          <cell r="DJ547">
            <v>0.13</v>
          </cell>
        </row>
        <row r="548">
          <cell r="M548" t="str">
            <v>GJ</v>
          </cell>
          <cell r="N548">
            <v>0.12</v>
          </cell>
          <cell r="O548">
            <v>0.12</v>
          </cell>
          <cell r="P548">
            <v>0.12</v>
          </cell>
          <cell r="Q548">
            <v>0.12</v>
          </cell>
          <cell r="R548">
            <v>0.12</v>
          </cell>
          <cell r="S548">
            <v>0.12</v>
          </cell>
          <cell r="T548">
            <v>0.12</v>
          </cell>
          <cell r="U548">
            <v>0.12</v>
          </cell>
          <cell r="V548">
            <v>0.12</v>
          </cell>
          <cell r="W548">
            <v>0.12</v>
          </cell>
          <cell r="X548">
            <v>0.12</v>
          </cell>
          <cell r="Y548">
            <v>0.12</v>
          </cell>
          <cell r="Z548">
            <v>0.12</v>
          </cell>
          <cell r="AA548">
            <v>0.12</v>
          </cell>
          <cell r="AB548">
            <v>0.12</v>
          </cell>
          <cell r="AC548">
            <v>0.12</v>
          </cell>
          <cell r="AD548">
            <v>0.12</v>
          </cell>
          <cell r="AE548">
            <v>0.12</v>
          </cell>
          <cell r="AF548">
            <v>0.12</v>
          </cell>
          <cell r="AG548">
            <v>0.12</v>
          </cell>
          <cell r="AH548">
            <v>0.12</v>
          </cell>
          <cell r="AI548">
            <v>0.12</v>
          </cell>
          <cell r="AJ548">
            <v>0.12</v>
          </cell>
          <cell r="AK548">
            <v>0.12</v>
          </cell>
          <cell r="AL548">
            <v>0.12</v>
          </cell>
          <cell r="AM548">
            <v>0.12</v>
          </cell>
          <cell r="AN548">
            <v>0.12</v>
          </cell>
          <cell r="AO548">
            <v>0.12</v>
          </cell>
          <cell r="AP548">
            <v>0.12</v>
          </cell>
          <cell r="AQ548">
            <v>0.12</v>
          </cell>
          <cell r="AR548">
            <v>0.12</v>
          </cell>
          <cell r="AS548">
            <v>0.12</v>
          </cell>
          <cell r="AT548">
            <v>0.12</v>
          </cell>
          <cell r="AU548">
            <v>0.12</v>
          </cell>
          <cell r="AV548">
            <v>0.12</v>
          </cell>
          <cell r="AW548">
            <v>0.12</v>
          </cell>
          <cell r="AX548">
            <v>0.12</v>
          </cell>
          <cell r="AY548">
            <v>0.12</v>
          </cell>
          <cell r="AZ548">
            <v>0.12</v>
          </cell>
          <cell r="BA548">
            <v>0.12</v>
          </cell>
          <cell r="BB548">
            <v>0.12</v>
          </cell>
          <cell r="BC548">
            <v>0.12</v>
          </cell>
          <cell r="BD548">
            <v>0.12</v>
          </cell>
          <cell r="BE548">
            <v>0.12</v>
          </cell>
          <cell r="BF548">
            <v>0.12</v>
          </cell>
          <cell r="BG548">
            <v>0.12</v>
          </cell>
          <cell r="BH548">
            <v>0.12</v>
          </cell>
          <cell r="BI548">
            <v>0.12</v>
          </cell>
          <cell r="BJ548">
            <v>0.12</v>
          </cell>
          <cell r="BK548">
            <v>0.12</v>
          </cell>
          <cell r="BL548">
            <v>0.12</v>
          </cell>
          <cell r="BM548">
            <v>0.12</v>
          </cell>
          <cell r="BN548">
            <v>0.12</v>
          </cell>
          <cell r="BO548">
            <v>0.12</v>
          </cell>
          <cell r="BP548">
            <v>0.12</v>
          </cell>
          <cell r="BQ548">
            <v>0.12</v>
          </cell>
          <cell r="BR548">
            <v>0.12</v>
          </cell>
          <cell r="BS548">
            <v>0.12</v>
          </cell>
          <cell r="BT548">
            <v>0.12</v>
          </cell>
          <cell r="BU548">
            <v>0.12</v>
          </cell>
          <cell r="BV548">
            <v>0.12</v>
          </cell>
          <cell r="BW548">
            <v>0.12</v>
          </cell>
          <cell r="BX548">
            <v>0.12</v>
          </cell>
          <cell r="BY548">
            <v>0.12</v>
          </cell>
          <cell r="BZ548">
            <v>0.12</v>
          </cell>
          <cell r="CA548">
            <v>0.12</v>
          </cell>
          <cell r="CB548">
            <v>0.12</v>
          </cell>
          <cell r="CC548">
            <v>0.12</v>
          </cell>
          <cell r="CD548">
            <v>0.12</v>
          </cell>
          <cell r="CE548">
            <v>0.12</v>
          </cell>
          <cell r="CF548">
            <v>0.12</v>
          </cell>
          <cell r="CG548">
            <v>0.12</v>
          </cell>
          <cell r="CH548">
            <v>0.12</v>
          </cell>
          <cell r="CI548">
            <v>0.12</v>
          </cell>
          <cell r="CJ548">
            <v>0.12</v>
          </cell>
          <cell r="CK548">
            <v>0.12</v>
          </cell>
          <cell r="CL548">
            <v>0.12</v>
          </cell>
          <cell r="CM548">
            <v>0.12</v>
          </cell>
          <cell r="CN548">
            <v>0.12</v>
          </cell>
          <cell r="CO548">
            <v>0.12</v>
          </cell>
          <cell r="CP548">
            <v>0.12</v>
          </cell>
          <cell r="CQ548">
            <v>0.12</v>
          </cell>
          <cell r="CR548">
            <v>0.12</v>
          </cell>
          <cell r="CS548">
            <v>0.12</v>
          </cell>
          <cell r="CT548">
            <v>0.12</v>
          </cell>
          <cell r="CU548">
            <v>0.12</v>
          </cell>
          <cell r="CV548">
            <v>0.12</v>
          </cell>
          <cell r="CW548">
            <v>0.12</v>
          </cell>
          <cell r="CX548">
            <v>0.12</v>
          </cell>
          <cell r="CY548">
            <v>0.12</v>
          </cell>
          <cell r="CZ548">
            <v>0.12</v>
          </cell>
          <cell r="DA548">
            <v>0.12</v>
          </cell>
          <cell r="DB548">
            <v>0.12</v>
          </cell>
          <cell r="DC548">
            <v>0.12</v>
          </cell>
          <cell r="DD548">
            <v>0.12</v>
          </cell>
          <cell r="DE548">
            <v>0.12</v>
          </cell>
          <cell r="DF548">
            <v>0.12</v>
          </cell>
          <cell r="DG548">
            <v>0.12</v>
          </cell>
          <cell r="DH548">
            <v>0.12</v>
          </cell>
          <cell r="DI548">
            <v>0.12</v>
          </cell>
          <cell r="DJ548">
            <v>0.12</v>
          </cell>
        </row>
        <row r="549">
          <cell r="M549" t="str">
            <v>GJ</v>
          </cell>
          <cell r="N549">
            <v>0.27</v>
          </cell>
          <cell r="O549">
            <v>0.27</v>
          </cell>
          <cell r="P549">
            <v>0.27</v>
          </cell>
          <cell r="Q549">
            <v>0.27</v>
          </cell>
          <cell r="R549">
            <v>0.27</v>
          </cell>
          <cell r="S549">
            <v>0.27</v>
          </cell>
          <cell r="T549">
            <v>0.27</v>
          </cell>
          <cell r="U549">
            <v>0.27</v>
          </cell>
          <cell r="V549">
            <v>0.27</v>
          </cell>
          <cell r="W549">
            <v>0.27</v>
          </cell>
          <cell r="X549">
            <v>0.27</v>
          </cell>
          <cell r="Y549">
            <v>0.27</v>
          </cell>
          <cell r="Z549">
            <v>0.27</v>
          </cell>
          <cell r="AA549">
            <v>0.27</v>
          </cell>
          <cell r="AB549">
            <v>0.27</v>
          </cell>
          <cell r="AC549">
            <v>0.27</v>
          </cell>
          <cell r="AD549">
            <v>0.27</v>
          </cell>
          <cell r="AE549">
            <v>0.27</v>
          </cell>
          <cell r="AF549">
            <v>0.27</v>
          </cell>
          <cell r="AG549">
            <v>0.27</v>
          </cell>
          <cell r="AH549">
            <v>0.27</v>
          </cell>
          <cell r="AI549">
            <v>0.27</v>
          </cell>
          <cell r="AJ549">
            <v>0.27</v>
          </cell>
          <cell r="AK549">
            <v>0.27</v>
          </cell>
          <cell r="AL549">
            <v>0.27</v>
          </cell>
          <cell r="AM549">
            <v>0.27</v>
          </cell>
          <cell r="AN549">
            <v>0.27</v>
          </cell>
          <cell r="AO549">
            <v>0.27</v>
          </cell>
          <cell r="AP549">
            <v>0.27</v>
          </cell>
          <cell r="AQ549">
            <v>0.27</v>
          </cell>
          <cell r="AR549">
            <v>0.27</v>
          </cell>
          <cell r="AS549">
            <v>0.27</v>
          </cell>
          <cell r="AT549">
            <v>0.27</v>
          </cell>
          <cell r="AU549">
            <v>0.27</v>
          </cell>
          <cell r="AV549">
            <v>0.27</v>
          </cell>
          <cell r="AW549">
            <v>0.27</v>
          </cell>
          <cell r="AX549">
            <v>0.27</v>
          </cell>
          <cell r="AY549">
            <v>0.27</v>
          </cell>
          <cell r="AZ549">
            <v>0.27</v>
          </cell>
          <cell r="BA549">
            <v>0.27</v>
          </cell>
          <cell r="BB549">
            <v>0.27</v>
          </cell>
          <cell r="BC549">
            <v>0.27</v>
          </cell>
          <cell r="BD549">
            <v>0.27</v>
          </cell>
          <cell r="BE549">
            <v>0.27</v>
          </cell>
          <cell r="BF549">
            <v>0.27</v>
          </cell>
          <cell r="BG549">
            <v>0.27</v>
          </cell>
          <cell r="BH549">
            <v>0.27</v>
          </cell>
          <cell r="BI549">
            <v>0.27</v>
          </cell>
          <cell r="BJ549">
            <v>0.27</v>
          </cell>
          <cell r="BK549">
            <v>0.27</v>
          </cell>
          <cell r="BL549">
            <v>0.27</v>
          </cell>
          <cell r="BM549">
            <v>0.27</v>
          </cell>
          <cell r="BN549">
            <v>0.27</v>
          </cell>
          <cell r="BO549">
            <v>0.27</v>
          </cell>
          <cell r="BP549">
            <v>0.27</v>
          </cell>
          <cell r="BQ549">
            <v>0.27</v>
          </cell>
          <cell r="BR549">
            <v>0.27</v>
          </cell>
          <cell r="BS549">
            <v>0.27</v>
          </cell>
          <cell r="BT549">
            <v>0.27</v>
          </cell>
          <cell r="BU549">
            <v>0.27</v>
          </cell>
          <cell r="BV549">
            <v>0.27</v>
          </cell>
          <cell r="BW549">
            <v>0.27</v>
          </cell>
          <cell r="BX549">
            <v>0.27</v>
          </cell>
          <cell r="BY549">
            <v>0.27</v>
          </cell>
          <cell r="BZ549">
            <v>0.27</v>
          </cell>
          <cell r="CA549">
            <v>0.27</v>
          </cell>
          <cell r="CB549">
            <v>0.27</v>
          </cell>
          <cell r="CC549">
            <v>0.27</v>
          </cell>
          <cell r="CD549">
            <v>0.27</v>
          </cell>
          <cell r="CE549">
            <v>0.27</v>
          </cell>
          <cell r="CF549">
            <v>0.27</v>
          </cell>
          <cell r="CG549">
            <v>0.27</v>
          </cell>
          <cell r="CH549">
            <v>0.27</v>
          </cell>
          <cell r="CI549">
            <v>0.27</v>
          </cell>
          <cell r="CJ549">
            <v>0.27</v>
          </cell>
          <cell r="CK549">
            <v>0.27</v>
          </cell>
          <cell r="CL549">
            <v>0.27</v>
          </cell>
          <cell r="CM549">
            <v>0.27</v>
          </cell>
          <cell r="CN549">
            <v>0.27</v>
          </cell>
          <cell r="CO549">
            <v>0.27</v>
          </cell>
          <cell r="CP549">
            <v>0.27</v>
          </cell>
          <cell r="CQ549">
            <v>0.27</v>
          </cell>
          <cell r="CR549">
            <v>0.27</v>
          </cell>
          <cell r="CS549">
            <v>0.27</v>
          </cell>
          <cell r="CT549">
            <v>0.27</v>
          </cell>
          <cell r="CU549">
            <v>0.27</v>
          </cell>
          <cell r="CV549">
            <v>0.27</v>
          </cell>
          <cell r="CW549">
            <v>0.27</v>
          </cell>
          <cell r="CX549">
            <v>0.27</v>
          </cell>
          <cell r="CY549">
            <v>0.27</v>
          </cell>
          <cell r="CZ549">
            <v>0.27</v>
          </cell>
          <cell r="DA549">
            <v>0.27</v>
          </cell>
          <cell r="DB549">
            <v>0.27</v>
          </cell>
          <cell r="DC549">
            <v>0.27</v>
          </cell>
          <cell r="DD549">
            <v>0.27</v>
          </cell>
          <cell r="DE549">
            <v>0.27</v>
          </cell>
          <cell r="DF549">
            <v>0.27</v>
          </cell>
          <cell r="DG549">
            <v>0.27</v>
          </cell>
          <cell r="DH549">
            <v>0.27</v>
          </cell>
          <cell r="DI549">
            <v>0.27</v>
          </cell>
          <cell r="DJ549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69"/>
      <definedName name="data_multi" refersTo="='data_multi_row'!$L$3:$DJ$4831"/>
      <definedName name="header" refersTo="='data'!$L$1:$AK$1"/>
      <definedName name="header_multi" refersTo="='data_multi_row'!$L$2:$DJ$2"/>
      <definedName name="index" refersTo="='data'!$AM$4:$AM$4969"/>
      <definedName name="index_multi" refersTo="='data_multi_row'!$DL$3:$DL$4831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.Metal Smelting.Primary Metals.Aluminum.Primary Aluminum.Alumina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30</v>
          </cell>
          <cell r="S5">
            <v>1</v>
          </cell>
          <cell r="V5">
            <v>1</v>
          </cell>
          <cell r="W5">
            <v>1</v>
          </cell>
          <cell r="X5">
            <v>1</v>
          </cell>
          <cell r="AH5">
            <v>1200000</v>
          </cell>
          <cell r="AI5">
            <v>1126237465.6932199</v>
          </cell>
          <cell r="AJ5">
            <v>90098997.255457699</v>
          </cell>
          <cell r="AM5" t="str">
            <v>.Metal Smelting.Primary Metals.Aluminum.Primary Aluminum.AluminaBayer process NG existing</v>
          </cell>
        </row>
        <row r="6">
          <cell r="M6" t="str">
            <v>tonne</v>
          </cell>
          <cell r="P6">
            <v>2010</v>
          </cell>
          <cell r="Q6">
            <v>2101</v>
          </cell>
          <cell r="R6">
            <v>30</v>
          </cell>
          <cell r="AH6">
            <v>1200000</v>
          </cell>
          <cell r="AI6">
            <v>1313943709.97542</v>
          </cell>
          <cell r="AJ6">
            <v>88691200.4233412</v>
          </cell>
          <cell r="AM6" t="str">
            <v>.Metal Smelting.Primary Metals.Aluminum.Primary Aluminum.AluminaBayer process NG retro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.Metal Smelting.Primary Metals.Aluminum.Primary Aluminum.Electrolysis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30</v>
          </cell>
          <cell r="AH9">
            <v>250000</v>
          </cell>
          <cell r="AI9">
            <v>2189906183.2923698</v>
          </cell>
          <cell r="AJ9">
            <v>98618702.124060497</v>
          </cell>
          <cell r="AM9" t="str">
            <v>.Metal Smelting.Primary Metals.Aluminum.Primary Aluminum.ElectrolysisHall Heroult inert anode wetted cathode</v>
          </cell>
        </row>
        <row r="10">
          <cell r="M10" t="str">
            <v>tonne</v>
          </cell>
          <cell r="P10">
            <v>2005</v>
          </cell>
          <cell r="Q10">
            <v>2101</v>
          </cell>
          <cell r="R10">
            <v>30</v>
          </cell>
          <cell r="AH10">
            <v>250000</v>
          </cell>
          <cell r="AI10">
            <v>2006892595.1172199</v>
          </cell>
          <cell r="AJ10">
            <v>140482481.65820599</v>
          </cell>
          <cell r="AM10" t="str">
            <v>.Metal Smelting.Primary Metals.Aluminum.Primary Aluminum.ElectrolysisHall Heroult pre bake anode centre point feeder</v>
          </cell>
        </row>
        <row r="11">
          <cell r="M11" t="str">
            <v>tonne</v>
          </cell>
          <cell r="P11">
            <v>2005</v>
          </cell>
          <cell r="Q11">
            <v>2101</v>
          </cell>
          <cell r="R11">
            <v>30</v>
          </cell>
          <cell r="AH11">
            <v>250000</v>
          </cell>
          <cell r="AI11">
            <v>2014713688.6289799</v>
          </cell>
          <cell r="AJ11">
            <v>135993173.982456</v>
          </cell>
          <cell r="AM11" t="str">
            <v>.Metal Smelting.Primary Metals.Aluminum.Primary Aluminum.ElectrolysisHall Heroult pre bake anode centre point feeder automation</v>
          </cell>
        </row>
        <row r="12">
          <cell r="M12" t="str">
            <v>tonne</v>
          </cell>
          <cell r="P12">
            <v>2005</v>
          </cell>
          <cell r="Q12">
            <v>2101</v>
          </cell>
          <cell r="R12">
            <v>30</v>
          </cell>
          <cell r="AH12">
            <v>250000</v>
          </cell>
          <cell r="AI12">
            <v>2319736335.5875602</v>
          </cell>
          <cell r="AJ12">
            <v>140482481.65820599</v>
          </cell>
          <cell r="AM12" t="str">
            <v>.Metal Smelting.Primary Metals.Aluminum.Primary Aluminum.ElectrolysisHall Heroult pre bake anode side point feeder</v>
          </cell>
        </row>
        <row r="13">
          <cell r="M13" t="str">
            <v>tonne</v>
          </cell>
          <cell r="P13">
            <v>2005</v>
          </cell>
          <cell r="Q13">
            <v>2101</v>
          </cell>
          <cell r="R13">
            <v>30</v>
          </cell>
          <cell r="AH13">
            <v>250000</v>
          </cell>
          <cell r="AI13">
            <v>2006892595.1172199</v>
          </cell>
          <cell r="AJ13">
            <v>152464396.918219</v>
          </cell>
          <cell r="AM13" t="str">
            <v>.Metal Smelting.Primary Metals.Aluminum.Primary Aluminum.ElectrolysisHall Heroult pre bake anode side Std</v>
          </cell>
        </row>
        <row r="14">
          <cell r="M14" t="str">
            <v>tonne</v>
          </cell>
          <cell r="P14">
            <v>2000</v>
          </cell>
          <cell r="Q14">
            <v>2001</v>
          </cell>
          <cell r="R14">
            <v>30</v>
          </cell>
          <cell r="V14">
            <v>1</v>
          </cell>
          <cell r="W14">
            <v>1</v>
          </cell>
          <cell r="AH14">
            <v>250000</v>
          </cell>
          <cell r="AI14">
            <v>1850470724.88205</v>
          </cell>
          <cell r="AJ14">
            <v>234632805.352754</v>
          </cell>
          <cell r="AM14" t="str">
            <v>.Metal Smelting.Primary Metals.Aluminum.Primary Aluminum.ElectrolysisHall Heroult Soderberg anode vertical stud Std</v>
          </cell>
        </row>
        <row r="15">
          <cell r="M15" t="str">
            <v>tonne</v>
          </cell>
          <cell r="P15">
            <v>1970</v>
          </cell>
          <cell r="Q15">
            <v>2001</v>
          </cell>
          <cell r="R15">
            <v>30</v>
          </cell>
          <cell r="X15">
            <v>0.82699999999999996</v>
          </cell>
          <cell r="AH15">
            <v>250000</v>
          </cell>
          <cell r="AI15">
            <v>2006892595.1172199</v>
          </cell>
          <cell r="AJ15">
            <v>152464396.918219</v>
          </cell>
          <cell r="AM15" t="str">
            <v>.Metal Smelting.Primary Metals.Aluminum.Primary Aluminum.ElectrolysisHall Heroult pre bake anode existing</v>
          </cell>
        </row>
        <row r="16">
          <cell r="M16" t="str">
            <v>tonne</v>
          </cell>
          <cell r="P16">
            <v>1970</v>
          </cell>
          <cell r="Q16">
            <v>2001</v>
          </cell>
          <cell r="R16">
            <v>30</v>
          </cell>
          <cell r="S16">
            <v>1</v>
          </cell>
          <cell r="X16">
            <v>0.17299999999999999</v>
          </cell>
          <cell r="AH16">
            <v>250000</v>
          </cell>
          <cell r="AI16">
            <v>2006892595.1172199</v>
          </cell>
          <cell r="AJ16">
            <v>234632805.352754</v>
          </cell>
          <cell r="AM16" t="str">
            <v>.Metal Smelting.Primary Metals.Aluminum.Primary Aluminum.ElectrolysisHall Heroult Soderberg anode existing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0.35</v>
          </cell>
          <cell r="O18">
            <v>10</v>
          </cell>
          <cell r="AM18" t="str">
            <v>.Metal Smelting.Primary Metals.Aluminum.Recycle</v>
          </cell>
        </row>
        <row r="19">
          <cell r="M19" t="str">
            <v>tonne</v>
          </cell>
          <cell r="P19">
            <v>2010</v>
          </cell>
          <cell r="Q19">
            <v>2101</v>
          </cell>
          <cell r="R19">
            <v>20</v>
          </cell>
          <cell r="AH19">
            <v>100000</v>
          </cell>
          <cell r="AI19">
            <v>131394370.99754199</v>
          </cell>
          <cell r="AJ19">
            <v>18742468.491578002</v>
          </cell>
          <cell r="AM19" t="str">
            <v>.Metal Smelting.Primary Metals.Aluminum.RecycleRecycling of Aluminum NG Eff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X20">
            <v>0.80300000000000005</v>
          </cell>
          <cell r="AH20">
            <v>100000</v>
          </cell>
          <cell r="AI20">
            <v>125810923.623872</v>
          </cell>
          <cell r="AJ20">
            <v>18742468.491578002</v>
          </cell>
          <cell r="AM20" t="str">
            <v>.Metal Smelting.Primary Metals.Aluminum.RecycleRecycling of Aluminum HFO Std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S21">
            <v>1</v>
          </cell>
          <cell r="V21">
            <v>1</v>
          </cell>
          <cell r="W21">
            <v>1</v>
          </cell>
          <cell r="X21">
            <v>0.19700000000000001</v>
          </cell>
          <cell r="AH21">
            <v>100000</v>
          </cell>
          <cell r="AI21">
            <v>125810923.623872</v>
          </cell>
          <cell r="AJ21">
            <v>18742468.491578002</v>
          </cell>
          <cell r="AM21" t="str">
            <v>.Metal Smelting.Primary Metals.Aluminum.RecycleRecycling of Aluminum NG Std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.Metal Smelting.Primary Metals.Copper.Metallurgy.Hydro Metallurgy</v>
          </cell>
        </row>
        <row r="24">
          <cell r="M24" t="str">
            <v>tonne</v>
          </cell>
          <cell r="P24">
            <v>1981</v>
          </cell>
          <cell r="Q24">
            <v>2101</v>
          </cell>
          <cell r="R24">
            <v>30</v>
          </cell>
          <cell r="S24">
            <v>1</v>
          </cell>
          <cell r="V24">
            <v>1</v>
          </cell>
          <cell r="AH24">
            <v>81250</v>
          </cell>
          <cell r="AI24">
            <v>93618489.335749</v>
          </cell>
          <cell r="AJ24">
            <v>4680924.46678745</v>
          </cell>
          <cell r="AM24" t="str">
            <v>.Metal Smelting.Primary Metals.Copper.Metallurgy.Hydro Metallurgypressure leaching solvent extraction and electrolytic precipitation</v>
          </cell>
        </row>
        <row r="25">
          <cell r="M25" t="str">
            <v>tonne</v>
          </cell>
          <cell r="P25">
            <v>1981</v>
          </cell>
          <cell r="Q25">
            <v>2101</v>
          </cell>
          <cell r="R25">
            <v>30</v>
          </cell>
          <cell r="AH25">
            <v>65000</v>
          </cell>
          <cell r="AI25">
            <v>84256640.4021741</v>
          </cell>
          <cell r="AJ25">
            <v>4212832.02010871</v>
          </cell>
          <cell r="AM25" t="str">
            <v>.Metal Smelting.Primary Metals.Copper.Metallurgy.Hydro Metallurgypressure leaching still precipitation and TBR converting</v>
          </cell>
        </row>
        <row r="26">
          <cell r="M26" t="str">
            <v>tonne</v>
          </cell>
          <cell r="P26">
            <v>1981</v>
          </cell>
          <cell r="Q26">
            <v>2101</v>
          </cell>
          <cell r="R26">
            <v>30</v>
          </cell>
          <cell r="AH26">
            <v>65000</v>
          </cell>
          <cell r="AI26">
            <v>88937564.868961498</v>
          </cell>
          <cell r="AJ26">
            <v>4446878.2434480796</v>
          </cell>
          <cell r="AM26" t="str">
            <v>.Metal Smelting.Primary Metals.Copper.Metallurgy.Hydro Metallurgytank percolation leaching and electrolytic precipitation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.Metal Smelting.Primary Metals.Copper.Metallurgy.Pyro Metallurgy.Smelting Process.Conventional Smelting.Convert</v>
          </cell>
        </row>
        <row r="29">
          <cell r="M29" t="str">
            <v>tonne</v>
          </cell>
          <cell r="P29">
            <v>1990</v>
          </cell>
          <cell r="Q29">
            <v>2101</v>
          </cell>
          <cell r="R29">
            <v>25</v>
          </cell>
          <cell r="V29">
            <v>1</v>
          </cell>
          <cell r="W29">
            <v>1</v>
          </cell>
          <cell r="X29">
            <v>1</v>
          </cell>
          <cell r="AF29">
            <v>1</v>
          </cell>
          <cell r="AH29">
            <v>200000</v>
          </cell>
          <cell r="AI29">
            <v>1961530.25274902</v>
          </cell>
          <cell r="AJ29">
            <v>196153.025274902</v>
          </cell>
          <cell r="AM29" t="str">
            <v>.Metal Smelting.Primary Metals.Copper.Metallurgy.Pyro Metallurgy.Smelting Process.Conventional Smelting.ConvertPierce Smith converter</v>
          </cell>
        </row>
        <row r="30">
          <cell r="M30" t="str">
            <v>tonne</v>
          </cell>
          <cell r="P30">
            <v>1990</v>
          </cell>
          <cell r="Q30">
            <v>2101</v>
          </cell>
          <cell r="R30">
            <v>25</v>
          </cell>
          <cell r="S30">
            <v>1</v>
          </cell>
          <cell r="AH30">
            <v>200000</v>
          </cell>
          <cell r="AI30">
            <v>2139851.18481712</v>
          </cell>
          <cell r="AJ30">
            <v>213985.11848171201</v>
          </cell>
          <cell r="AM30" t="str">
            <v>.Metal Smelting.Primary Metals.Copper.Metallurgy.Pyro Metallurgy.Smelting Process.Conventional Smelting.ConvertTop blown rotary converter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.Metal Smelting.Primary Metals.Copper.Metallurgy.Pyro Metallurgy.Smelting Process.Conventional Smelting.Smelt</v>
          </cell>
        </row>
        <row r="33">
          <cell r="M33" t="str">
            <v>tonne</v>
          </cell>
          <cell r="P33">
            <v>1990</v>
          </cell>
          <cell r="Q33">
            <v>2101</v>
          </cell>
          <cell r="R33">
            <v>30</v>
          </cell>
          <cell r="AH33">
            <v>45000</v>
          </cell>
          <cell r="AI33">
            <v>89160466.034046695</v>
          </cell>
          <cell r="AJ33">
            <v>4903825.6318725599</v>
          </cell>
          <cell r="AM33" t="str">
            <v>.Metal Smelting.Primary Metals.Copper.Metallurgy.Pyro Metallurgy.Smelting Process.Conventional Smelting.Smeltflash furnace for roasting and smelting coal</v>
          </cell>
        </row>
        <row r="34">
          <cell r="M34" t="str">
            <v>tonne</v>
          </cell>
          <cell r="P34">
            <v>1990</v>
          </cell>
          <cell r="Q34">
            <v>2101</v>
          </cell>
          <cell r="R34">
            <v>30</v>
          </cell>
          <cell r="AH34">
            <v>45000</v>
          </cell>
          <cell r="AI34">
            <v>89160464.250837296</v>
          </cell>
          <cell r="AJ34">
            <v>4903825.6318725599</v>
          </cell>
          <cell r="AM34" t="str">
            <v>.Metal Smelting.Primary Metals.Copper.Metallurgy.Pyro Metallurgy.Smelting Process.Conventional Smelting.Smeltflash furnace for roasting and smelting NG</v>
          </cell>
        </row>
        <row r="35">
          <cell r="M35" t="str">
            <v>tonne</v>
          </cell>
          <cell r="P35">
            <v>1990</v>
          </cell>
          <cell r="Q35">
            <v>2101</v>
          </cell>
          <cell r="R35">
            <v>30</v>
          </cell>
          <cell r="W35">
            <v>1</v>
          </cell>
          <cell r="AH35">
            <v>45000</v>
          </cell>
          <cell r="AI35">
            <v>89160464.250837296</v>
          </cell>
          <cell r="AJ35">
            <v>4903825.6318725599</v>
          </cell>
          <cell r="AM35" t="str">
            <v>.Metal Smelting.Primary Metals.Copper.Metallurgy.Pyro Metallurgy.Smelting Process.Conventional Smelting.Smeltflash furnace for roasting and smelting NG petcoke</v>
          </cell>
        </row>
        <row r="36">
          <cell r="M36" t="str">
            <v>tonne</v>
          </cell>
          <cell r="P36">
            <v>1990</v>
          </cell>
          <cell r="Q36">
            <v>2101</v>
          </cell>
          <cell r="R36">
            <v>30</v>
          </cell>
          <cell r="AH36">
            <v>45000</v>
          </cell>
          <cell r="AI36">
            <v>89160466.034046695</v>
          </cell>
          <cell r="AJ36">
            <v>4903825.6318725599</v>
          </cell>
          <cell r="AM36" t="str">
            <v>.Metal Smelting.Primary Metals.Copper.Metallurgy.Pyro Metallurgy.Smelting Process.Conventional Smelting.Smeltflash furnace for roasting and smelting oil</v>
          </cell>
        </row>
        <row r="37">
          <cell r="M37" t="str">
            <v>tonne</v>
          </cell>
          <cell r="P37">
            <v>1985</v>
          </cell>
          <cell r="Q37">
            <v>2101</v>
          </cell>
          <cell r="R37">
            <v>30</v>
          </cell>
          <cell r="S37">
            <v>0.5</v>
          </cell>
          <cell r="V37">
            <v>0.4</v>
          </cell>
          <cell r="AH37">
            <v>36000</v>
          </cell>
          <cell r="AI37">
            <v>112984142.55834401</v>
          </cell>
          <cell r="AJ37">
            <v>5453054.1026422903</v>
          </cell>
          <cell r="AM37" t="str">
            <v>.Metal Smelting.Primary Metals.Copper.Metallurgy.Pyro Metallurgy.Smelting Process.Conventional Smelting.Smeltfluidized bed roasting and EAF smelting</v>
          </cell>
        </row>
        <row r="38">
          <cell r="M38" t="str">
            <v>tonne</v>
          </cell>
          <cell r="P38">
            <v>1985</v>
          </cell>
          <cell r="Q38">
            <v>2101</v>
          </cell>
          <cell r="R38">
            <v>30</v>
          </cell>
          <cell r="S38">
            <v>0.4</v>
          </cell>
          <cell r="V38">
            <v>0.6</v>
          </cell>
          <cell r="AH38">
            <v>162500</v>
          </cell>
          <cell r="AI38">
            <v>102712856.871222</v>
          </cell>
          <cell r="AJ38">
            <v>4957321.9114929903</v>
          </cell>
          <cell r="AM38" t="str">
            <v>.Metal Smelting.Primary Metals.Copper.Metallurgy.Pyro Metallurgy.Smelting Process.Conventional Smelting.Smeltfluidized bed roasting and oxygen reverbatory furnace smelting</v>
          </cell>
        </row>
        <row r="39">
          <cell r="M39" t="str">
            <v>tonne</v>
          </cell>
          <cell r="P39">
            <v>1985</v>
          </cell>
          <cell r="Q39">
            <v>2101</v>
          </cell>
          <cell r="R39">
            <v>30</v>
          </cell>
          <cell r="S39">
            <v>0.1</v>
          </cell>
          <cell r="AH39">
            <v>130000</v>
          </cell>
          <cell r="AI39">
            <v>102712856.871222</v>
          </cell>
          <cell r="AJ39">
            <v>4957321.9114929903</v>
          </cell>
          <cell r="AM39" t="str">
            <v>.Metal Smelting.Primary Metals.Copper.Metallurgy.Pyro Metallurgy.Smelting Process.Conventional Smelting.Smeltfluidized bed roasting and reverbatory furnace smelting</v>
          </cell>
        </row>
        <row r="40">
          <cell r="M40" t="str">
            <v>tonne</v>
          </cell>
          <cell r="P40">
            <v>1985</v>
          </cell>
          <cell r="Q40">
            <v>2101</v>
          </cell>
          <cell r="R40">
            <v>30</v>
          </cell>
          <cell r="AF40">
            <v>1</v>
          </cell>
          <cell r="AH40">
            <v>36000</v>
          </cell>
          <cell r="AI40">
            <v>112886066.045706</v>
          </cell>
          <cell r="AJ40">
            <v>5448150.2770104203</v>
          </cell>
          <cell r="AM40" t="str">
            <v>.Metal Smelting.Primary Metals.Copper.Metallurgy.Pyro Metallurgy.Smelting Process.Conventional Smelting.Smelthearth roasting and EAF smelting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AH41">
            <v>162500</v>
          </cell>
          <cell r="AI41">
            <v>102623698.18839701</v>
          </cell>
          <cell r="AJ41">
            <v>4952863.8881912902</v>
          </cell>
          <cell r="AM41" t="str">
            <v>.Metal Smelting.Primary Metals.Copper.Metallurgy.Pyro Metallurgy.Smelting Process.Conventional Smelting.Smelthearth roasting and oxygen reverbatory furnace smelting</v>
          </cell>
        </row>
        <row r="42">
          <cell r="M42" t="str">
            <v>tonne</v>
          </cell>
          <cell r="P42">
            <v>1985</v>
          </cell>
          <cell r="Q42">
            <v>2101</v>
          </cell>
          <cell r="R42">
            <v>30</v>
          </cell>
          <cell r="X42">
            <v>1</v>
          </cell>
          <cell r="AH42">
            <v>130000</v>
          </cell>
          <cell r="AI42">
            <v>102623696.40518799</v>
          </cell>
          <cell r="AJ42">
            <v>4952863.8881912902</v>
          </cell>
          <cell r="AM42" t="str">
            <v>.Metal Smelting.Primary Metals.Copper.Metallurgy.Pyro Metallurgy.Smelting Process.Conventional Smelting.Smelthearth roasting and reverbatory furnace smelting</v>
          </cell>
        </row>
        <row r="43">
          <cell r="AM43" t="str">
            <v/>
          </cell>
        </row>
        <row r="44">
          <cell r="M44" t="str">
            <v>tonne</v>
          </cell>
          <cell r="N44">
            <v>0.35</v>
          </cell>
          <cell r="O44">
            <v>10</v>
          </cell>
          <cell r="AM44" t="str">
            <v>.Metal Smelting.Primary Metals.Copper.Metallurgy.Pyro Metallurgy.Smelting Process.Continuous Smelting</v>
          </cell>
        </row>
        <row r="45">
          <cell r="M45" t="str">
            <v>tonne</v>
          </cell>
          <cell r="P45">
            <v>1990</v>
          </cell>
          <cell r="Q45">
            <v>2101</v>
          </cell>
          <cell r="R45">
            <v>30</v>
          </cell>
          <cell r="S45">
            <v>1</v>
          </cell>
          <cell r="W45">
            <v>1</v>
          </cell>
          <cell r="AF45">
            <v>1</v>
          </cell>
          <cell r="AH45">
            <v>65000</v>
          </cell>
          <cell r="AI45">
            <v>115908603.526089</v>
          </cell>
          <cell r="AJ45">
            <v>6374973.3214343404</v>
          </cell>
          <cell r="AM45" t="str">
            <v>.Metal Smelting.Primary Metals.Copper.Metallurgy.Pyro Metallurgy.Smelting Process.Continuous SmeltingMitsubishi continuous smelting</v>
          </cell>
        </row>
        <row r="46">
          <cell r="M46" t="str">
            <v>tonne</v>
          </cell>
          <cell r="P46">
            <v>1990</v>
          </cell>
          <cell r="Q46">
            <v>2101</v>
          </cell>
          <cell r="R46">
            <v>30</v>
          </cell>
          <cell r="X46">
            <v>1</v>
          </cell>
          <cell r="AH46">
            <v>65000</v>
          </cell>
          <cell r="AI46">
            <v>115908603.526089</v>
          </cell>
          <cell r="AJ46">
            <v>6374973.3214343404</v>
          </cell>
          <cell r="AM46" t="str">
            <v>.Metal Smelting.Primary Metals.Copper.Metallurgy.Pyro Metallurgy.Smelting Process.Continuous SmeltingNoranda continuous smelting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.Metal Smelting.Primary Metals.Copper.Metallurgy.Pyro Metallurgy.Refine</v>
          </cell>
        </row>
        <row r="49">
          <cell r="M49" t="str">
            <v>tonne</v>
          </cell>
          <cell r="P49">
            <v>1981</v>
          </cell>
          <cell r="Q49">
            <v>2101</v>
          </cell>
          <cell r="R49">
            <v>30</v>
          </cell>
          <cell r="V49">
            <v>1</v>
          </cell>
          <cell r="W49">
            <v>1</v>
          </cell>
          <cell r="X49">
            <v>1</v>
          </cell>
          <cell r="AH49">
            <v>45000</v>
          </cell>
          <cell r="AI49">
            <v>4279702.3696342297</v>
          </cell>
          <cell r="AJ49">
            <v>427970.23696342303</v>
          </cell>
          <cell r="AM49" t="str">
            <v>.Metal Smelting.Primary Metals.Copper.Metallurgy.Pyro Metallurgy.Refineelectrolytic refining cell anode furnace</v>
          </cell>
        </row>
        <row r="50">
          <cell r="M50" t="str">
            <v>tonne</v>
          </cell>
          <cell r="P50">
            <v>1981</v>
          </cell>
          <cell r="Q50">
            <v>2101</v>
          </cell>
          <cell r="R50">
            <v>30</v>
          </cell>
          <cell r="AH50">
            <v>45000</v>
          </cell>
          <cell r="AI50">
            <v>4636342.4505610997</v>
          </cell>
          <cell r="AJ50">
            <v>463634.24505611003</v>
          </cell>
          <cell r="AM50" t="str">
            <v>.Metal Smelting.Primary Metals.Copper.Metallurgy.Pyro Metallurgy.Refinerefining furnace</v>
          </cell>
        </row>
        <row r="51">
          <cell r="M51" t="str">
            <v>tonne</v>
          </cell>
          <cell r="P51">
            <v>1981</v>
          </cell>
          <cell r="Q51">
            <v>2101</v>
          </cell>
          <cell r="R51">
            <v>30</v>
          </cell>
          <cell r="AF51">
            <v>1</v>
          </cell>
          <cell r="AH51">
            <v>56250</v>
          </cell>
          <cell r="AI51">
            <v>4636344.2337704198</v>
          </cell>
          <cell r="AJ51">
            <v>463634.423377042</v>
          </cell>
          <cell r="AM51" t="str">
            <v>.Metal Smelting.Primary Metals.Copper.Metallurgy.Pyro Metallurgy.Refinerefining furnace oxygen</v>
          </cell>
        </row>
        <row r="52">
          <cell r="AM52" t="str">
            <v/>
          </cell>
        </row>
        <row r="53">
          <cell r="M53" t="str">
            <v>tonne</v>
          </cell>
          <cell r="N53">
            <v>0.35</v>
          </cell>
          <cell r="O53">
            <v>10</v>
          </cell>
          <cell r="AM53" t="str">
            <v>.Metal Smelting.Primary Metals.Copper.Melt Cast</v>
          </cell>
        </row>
        <row r="54">
          <cell r="M54" t="str">
            <v>tonne</v>
          </cell>
          <cell r="P54">
            <v>1981</v>
          </cell>
          <cell r="Q54">
            <v>2101</v>
          </cell>
          <cell r="R54">
            <v>30</v>
          </cell>
          <cell r="AH54">
            <v>118625</v>
          </cell>
          <cell r="AI54">
            <v>2318172.1168852099</v>
          </cell>
          <cell r="AJ54">
            <v>115908.60584426099</v>
          </cell>
          <cell r="AM54" t="str">
            <v>.Metal Smelting.Primary Metals.Copper.Melt Castmelting and casting furnace coal</v>
          </cell>
        </row>
        <row r="55">
          <cell r="M55" t="str">
            <v>tonne</v>
          </cell>
          <cell r="P55">
            <v>1981</v>
          </cell>
          <cell r="Q55">
            <v>2101</v>
          </cell>
          <cell r="R55">
            <v>30</v>
          </cell>
          <cell r="V55">
            <v>1</v>
          </cell>
          <cell r="AH55">
            <v>153300</v>
          </cell>
          <cell r="AI55">
            <v>2139851.18481712</v>
          </cell>
          <cell r="AJ55">
            <v>106992.559240856</v>
          </cell>
          <cell r="AM55" t="str">
            <v>.Metal Smelting.Primary Metals.Copper.Melt Castmelting and casting EAF</v>
          </cell>
        </row>
        <row r="56">
          <cell r="M56" t="str">
            <v>tonne</v>
          </cell>
          <cell r="P56">
            <v>1981</v>
          </cell>
          <cell r="Q56">
            <v>2101</v>
          </cell>
          <cell r="R56">
            <v>30</v>
          </cell>
          <cell r="AH56">
            <v>118625</v>
          </cell>
          <cell r="AI56">
            <v>2318172.1168852099</v>
          </cell>
          <cell r="AJ56">
            <v>115908.60584426099</v>
          </cell>
          <cell r="AM56" t="str">
            <v>.Metal Smelting.Primary Metals.Copper.Melt Castmelting and casting furnace NG</v>
          </cell>
        </row>
        <row r="57">
          <cell r="M57" t="str">
            <v>tonne</v>
          </cell>
          <cell r="P57">
            <v>1981</v>
          </cell>
          <cell r="Q57">
            <v>2101</v>
          </cell>
          <cell r="R57">
            <v>30</v>
          </cell>
          <cell r="AH57">
            <v>118625</v>
          </cell>
          <cell r="AI57">
            <v>2318172.1168852099</v>
          </cell>
          <cell r="AJ57">
            <v>115908.60584426099</v>
          </cell>
          <cell r="AM57" t="str">
            <v>.Metal Smelting.Primary Metals.Copper.Melt Castmelting and casting furnace NG no steam</v>
          </cell>
        </row>
        <row r="58">
          <cell r="M58" t="str">
            <v>tonne</v>
          </cell>
          <cell r="P58">
            <v>1981</v>
          </cell>
          <cell r="Q58">
            <v>2101</v>
          </cell>
          <cell r="R58">
            <v>30</v>
          </cell>
          <cell r="AH58">
            <v>118625</v>
          </cell>
          <cell r="AI58">
            <v>2318172.1168852099</v>
          </cell>
          <cell r="AJ58">
            <v>115908.60584426099</v>
          </cell>
          <cell r="AM58" t="str">
            <v>.Metal Smelting.Primary Metals.Copper.Melt Castmelting and casting furnace HFO</v>
          </cell>
        </row>
        <row r="59">
          <cell r="M59" t="str">
            <v>tonne</v>
          </cell>
          <cell r="P59">
            <v>1981</v>
          </cell>
          <cell r="Q59">
            <v>2101</v>
          </cell>
          <cell r="R59">
            <v>30</v>
          </cell>
          <cell r="AH59">
            <v>118625</v>
          </cell>
          <cell r="AI59">
            <v>2318172.1168852099</v>
          </cell>
          <cell r="AJ59">
            <v>115908.60584426099</v>
          </cell>
          <cell r="AM59" t="str">
            <v>.Metal Smelting.Primary Metals.Copper.Melt Castmelting and casting furnace HFO no steam</v>
          </cell>
        </row>
        <row r="60">
          <cell r="M60" t="str">
            <v>tonne</v>
          </cell>
          <cell r="P60">
            <v>1981</v>
          </cell>
          <cell r="Q60">
            <v>2101</v>
          </cell>
          <cell r="R60">
            <v>30</v>
          </cell>
          <cell r="AH60">
            <v>315360</v>
          </cell>
          <cell r="AI60">
            <v>2781806.5402622502</v>
          </cell>
          <cell r="AJ60">
            <v>139090.32701311199</v>
          </cell>
          <cell r="AM60" t="str">
            <v>.Metal Smelting.Primary Metals.Copper.Melt Castshaft melting and casting furnace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.Metal Smelting.Primary Metals.Lead.Metallurgy.Hydro Metallurgy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F63">
            <v>1</v>
          </cell>
          <cell r="AH63">
            <v>136000</v>
          </cell>
          <cell r="AI63">
            <v>178322.71527741401</v>
          </cell>
          <cell r="AJ63">
            <v>1783.20932068093</v>
          </cell>
          <cell r="AM63" t="str">
            <v>.Metal Smelting.Primary Metals.Lead.Metallurgy.Hydro Metallurgyfuming furnace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25</v>
          </cell>
          <cell r="AH64">
            <v>136000</v>
          </cell>
          <cell r="AI64">
            <v>178322.71527741401</v>
          </cell>
          <cell r="AJ64">
            <v>1783.20932068093</v>
          </cell>
          <cell r="AM64" t="str">
            <v>.Metal Smelting.Primary Metals.Lead.Metallurgy.Hydro Metallurgyfuming furnace coal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AH65">
            <v>136000</v>
          </cell>
          <cell r="AI65">
            <v>178322.71527741401</v>
          </cell>
          <cell r="AJ65">
            <v>1783.20932068093</v>
          </cell>
          <cell r="AM65" t="str">
            <v>.Metal Smelting.Primary Metals.Lead.Metallurgy.Hydro Metallurgyfuming furnace NG</v>
          </cell>
        </row>
        <row r="66">
          <cell r="AM66" t="str">
            <v/>
          </cell>
        </row>
        <row r="67">
          <cell r="M67" t="str">
            <v>tonne</v>
          </cell>
          <cell r="N67">
            <v>0.35</v>
          </cell>
          <cell r="O67">
            <v>10</v>
          </cell>
          <cell r="AM67" t="str">
            <v>.Metal Smelting.Primary Metals.Lead.Metallurgy.Pyro Metallurgy.Smelting Process.Conventional Smelting.Roast</v>
          </cell>
        </row>
        <row r="68">
          <cell r="M68" t="str">
            <v>tonne</v>
          </cell>
          <cell r="P68">
            <v>1990</v>
          </cell>
          <cell r="Q68">
            <v>2101</v>
          </cell>
          <cell r="R68">
            <v>25</v>
          </cell>
          <cell r="AH68">
            <v>136000</v>
          </cell>
          <cell r="AI68">
            <v>927268.84675408597</v>
          </cell>
          <cell r="AJ68">
            <v>46363.442337704197</v>
          </cell>
          <cell r="AM68" t="str">
            <v>.Metal Smelting.Primary Metals.Lead.Metallurgy.Pyro Metallurgy.Smelting Process.Conventional Smelting.Roastroast pelletized for qsl process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25</v>
          </cell>
          <cell r="AF69">
            <v>1</v>
          </cell>
          <cell r="AH69">
            <v>136000</v>
          </cell>
          <cell r="AI69">
            <v>891604.660340467</v>
          </cell>
          <cell r="AJ69">
            <v>44580.233017023304</v>
          </cell>
          <cell r="AM69" t="str">
            <v>.Metal Smelting.Primary Metals.Lead.Metallurgy.Pyro Metallurgy.Smelting Process.Conventional Smelting.Roastsinter roast</v>
          </cell>
        </row>
        <row r="70">
          <cell r="AM70" t="str">
            <v/>
          </cell>
        </row>
        <row r="71">
          <cell r="M71" t="str">
            <v>tonne</v>
          </cell>
          <cell r="N71">
            <v>0.35</v>
          </cell>
          <cell r="O71">
            <v>10</v>
          </cell>
          <cell r="AM71" t="str">
            <v>.Metal Smelting.Primary Metals.Lead.Metallurgy.Pyro Metallurgy.Smelting Process.Conventional Smelting.Smelt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25</v>
          </cell>
          <cell r="S72">
            <v>1</v>
          </cell>
          <cell r="AH72">
            <v>136000</v>
          </cell>
          <cell r="AI72">
            <v>178320.93206809301</v>
          </cell>
          <cell r="AJ72">
            <v>1783.20932068093</v>
          </cell>
          <cell r="AM72" t="str">
            <v>.Metal Smelting.Primary Metals.Lead.Metallurgy.Pyro Metallurgy.Smelting Process.Conventional Smelting.SmeltDross continuous smelting furnace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AH73">
            <v>136000</v>
          </cell>
          <cell r="AI73">
            <v>178320.93206809301</v>
          </cell>
          <cell r="AJ73">
            <v>1783.20932068093</v>
          </cell>
          <cell r="AM73" t="str">
            <v>.Metal Smelting.Primary Metals.Lead.Metallurgy.Pyro Metallurgy.Smelting Process.Conventional Smelting.SmeltDross Std smelting furnace</v>
          </cell>
        </row>
        <row r="74">
          <cell r="M74" t="str">
            <v>tonne</v>
          </cell>
          <cell r="P74">
            <v>1950</v>
          </cell>
          <cell r="Q74">
            <v>2101</v>
          </cell>
          <cell r="R74">
            <v>25</v>
          </cell>
          <cell r="AF74">
            <v>1</v>
          </cell>
          <cell r="AH74">
            <v>136000</v>
          </cell>
          <cell r="AI74">
            <v>17475451.342673101</v>
          </cell>
          <cell r="AJ74">
            <v>873772.56713365705</v>
          </cell>
          <cell r="AM74" t="str">
            <v>.Metal Smelting.Primary Metals.Lead.Metallurgy.Pyro Metallurgy.Smelting Process.Conventional Smelting.Smeltblast smelting furnace</v>
          </cell>
        </row>
        <row r="75">
          <cell r="AM75" t="str">
            <v/>
          </cell>
        </row>
        <row r="76">
          <cell r="M76" t="str">
            <v>tonne</v>
          </cell>
          <cell r="N76">
            <v>0.35</v>
          </cell>
          <cell r="O76">
            <v>10</v>
          </cell>
          <cell r="AM76" t="str">
            <v>.Metal Smelting.Primary Metals.Lead.Metallurgy.Pyro Metallurgy.Smelting Process.Continuous Smelting</v>
          </cell>
        </row>
        <row r="77">
          <cell r="M77" t="str">
            <v>tonne</v>
          </cell>
          <cell r="P77">
            <v>1993</v>
          </cell>
          <cell r="Q77">
            <v>2101</v>
          </cell>
          <cell r="R77">
            <v>25</v>
          </cell>
          <cell r="S77">
            <v>1</v>
          </cell>
          <cell r="AF77">
            <v>1</v>
          </cell>
          <cell r="AH77">
            <v>136000</v>
          </cell>
          <cell r="AI77">
            <v>17475451.342673101</v>
          </cell>
          <cell r="AJ77">
            <v>699018.05370692594</v>
          </cell>
          <cell r="AM77" t="str">
            <v>.Metal Smelting.Primary Metals.Lead.Metallurgy.Pyro Metallurgy.Smelting Process.Continuous SmeltingFlash smelting using kivcet furnace</v>
          </cell>
        </row>
        <row r="78">
          <cell r="M78" t="str">
            <v>tonne</v>
          </cell>
          <cell r="P78">
            <v>1993</v>
          </cell>
          <cell r="Q78">
            <v>2101</v>
          </cell>
          <cell r="R78">
            <v>25</v>
          </cell>
          <cell r="AH78">
            <v>136000</v>
          </cell>
          <cell r="AI78">
            <v>17475451.342673101</v>
          </cell>
          <cell r="AJ78">
            <v>699018.05370692594</v>
          </cell>
          <cell r="AM78" t="str">
            <v>.Metal Smelting.Primary Metals.Lead.Metallurgy.Pyro Metallurgy.Smelting Process.Continuous SmeltingFlash smelting using kivcet furnace biomass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.Metal Smelting.Primary Metals.Lead.Metallurgy.Pyro Metallurgy.Refine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S81">
            <v>1</v>
          </cell>
          <cell r="AF81">
            <v>1</v>
          </cell>
          <cell r="AH81">
            <v>136000</v>
          </cell>
          <cell r="AI81">
            <v>9807651.2637451291</v>
          </cell>
          <cell r="AJ81">
            <v>490382.56318725599</v>
          </cell>
          <cell r="AM81" t="str">
            <v>.Metal Smelting.Primary Metals.Lead.Metallurgy.Pyro Metallurgy.Refineelectrolytic cell and induction furnace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.Metal Smelting.Primary Metals.Lead.Melt Cast</v>
          </cell>
        </row>
        <row r="84">
          <cell r="M84" t="str">
            <v>tonne</v>
          </cell>
          <cell r="P84">
            <v>1985</v>
          </cell>
          <cell r="Q84">
            <v>2101</v>
          </cell>
          <cell r="R84">
            <v>30</v>
          </cell>
          <cell r="AH84">
            <v>130000</v>
          </cell>
          <cell r="AI84">
            <v>2318172.1168852099</v>
          </cell>
          <cell r="AJ84">
            <v>115908.60584426099</v>
          </cell>
          <cell r="AM84" t="str">
            <v>.Metal Smelting.Primary Metals.Lead.Melt CastCoal melting and casting furnace</v>
          </cell>
        </row>
        <row r="85">
          <cell r="M85" t="str">
            <v>tonne</v>
          </cell>
          <cell r="P85">
            <v>1985</v>
          </cell>
          <cell r="Q85">
            <v>2101</v>
          </cell>
          <cell r="R85">
            <v>30</v>
          </cell>
          <cell r="AH85">
            <v>130000</v>
          </cell>
          <cell r="AI85">
            <v>2318172.1168852099</v>
          </cell>
          <cell r="AJ85">
            <v>115908.60584426099</v>
          </cell>
          <cell r="AM85" t="str">
            <v>.Metal Smelting.Primary Metals.Lead.Melt CastNG melting and casting furnace</v>
          </cell>
        </row>
        <row r="86">
          <cell r="M86" t="str">
            <v>tonne</v>
          </cell>
          <cell r="P86">
            <v>1985</v>
          </cell>
          <cell r="Q86">
            <v>2101</v>
          </cell>
          <cell r="R86">
            <v>30</v>
          </cell>
          <cell r="AH86">
            <v>130000</v>
          </cell>
          <cell r="AI86">
            <v>2139851.18481712</v>
          </cell>
          <cell r="AJ86">
            <v>106992.559240856</v>
          </cell>
          <cell r="AM86" t="str">
            <v>.Metal Smelting.Primary Metals.Lead.Melt Castelectric induction melting and casting furnace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AF87">
            <v>1</v>
          </cell>
          <cell r="AH87">
            <v>136000</v>
          </cell>
          <cell r="AI87">
            <v>2139851.18481712</v>
          </cell>
          <cell r="AJ87">
            <v>106992.559240856</v>
          </cell>
          <cell r="AM87" t="str">
            <v>.Metal Smelting.Primary Metals.Lead.Melt Castelectric melting induction furnace energy included in electrolytic cell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.Metal Smelting.Primary Metals.Magnesium.Metallurgy.Hydro Metallurgy</v>
          </cell>
        </row>
        <row r="90">
          <cell r="M90" t="str">
            <v>tonne</v>
          </cell>
          <cell r="P90">
            <v>1981</v>
          </cell>
          <cell r="Q90">
            <v>2101</v>
          </cell>
          <cell r="R90">
            <v>30</v>
          </cell>
          <cell r="X90">
            <v>1</v>
          </cell>
          <cell r="AH90">
            <v>130000</v>
          </cell>
          <cell r="AI90">
            <v>98076512.637451202</v>
          </cell>
          <cell r="AJ90">
            <v>4903825.6318725599</v>
          </cell>
          <cell r="AM90" t="str">
            <v>.Metal Smelting.Primary Metals.Magnesium.Metallurgy.Hydro Metallurgypressure leaching electrolytic precipitation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30</v>
          </cell>
          <cell r="V91">
            <v>1</v>
          </cell>
          <cell r="AH91">
            <v>130000</v>
          </cell>
          <cell r="AI91">
            <v>89160466.034046695</v>
          </cell>
          <cell r="AJ91">
            <v>4458023.3017023299</v>
          </cell>
          <cell r="AM91" t="str">
            <v>.Metal Smelting.Primary Metals.Magnesium.Metallurgy.Hydro Metallurgytank percolation leaching and electrolytic precipitation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30</v>
          </cell>
          <cell r="AH92">
            <v>130000</v>
          </cell>
          <cell r="AI92">
            <v>93618489.335749</v>
          </cell>
          <cell r="AJ92">
            <v>4680924.46678745</v>
          </cell>
          <cell r="AM92" t="str">
            <v>.Metal Smelting.Primary Metals.Magnesium.Metallurgy.Hydro Metallurgytank agitation leaching and electrolytic precipitation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.Metal Smelting.Primary Metals.Magnesium.Metallurgy.Pyro Metallurgy.Smelting Process.Conventional Smelting.Roast</v>
          </cell>
        </row>
        <row r="95">
          <cell r="M95" t="str">
            <v>tonne</v>
          </cell>
          <cell r="P95">
            <v>1980</v>
          </cell>
          <cell r="Q95">
            <v>2101</v>
          </cell>
          <cell r="R95">
            <v>30</v>
          </cell>
          <cell r="W95">
            <v>1</v>
          </cell>
          <cell r="AH95">
            <v>130000</v>
          </cell>
          <cell r="AI95">
            <v>1069925.59240856</v>
          </cell>
          <cell r="AJ95">
            <v>53496.279620428002</v>
          </cell>
          <cell r="AM95" t="str">
            <v>.Metal Smelting.Primary Metals.Magnesium.Metallurgy.Pyro Metallurgy.Smelting Process.Conventional Smelting.RoastFlash roaster</v>
          </cell>
        </row>
        <row r="96">
          <cell r="M96" t="str">
            <v>tonne</v>
          </cell>
          <cell r="P96">
            <v>1980</v>
          </cell>
          <cell r="Q96">
            <v>2101</v>
          </cell>
          <cell r="R96">
            <v>30</v>
          </cell>
          <cell r="X96">
            <v>1</v>
          </cell>
          <cell r="AH96">
            <v>130000</v>
          </cell>
          <cell r="AI96">
            <v>1069927.3756178799</v>
          </cell>
          <cell r="AJ96">
            <v>44580.233017023304</v>
          </cell>
          <cell r="AM96" t="str">
            <v>.Metal Smelting.Primary Metals.Magnesium.Metallurgy.Pyro Metallurgy.Smelting Process.Conventional Smelting.RoastFluidized bed roaster</v>
          </cell>
        </row>
        <row r="97">
          <cell r="M97" t="str">
            <v>tonne</v>
          </cell>
          <cell r="P97">
            <v>1980</v>
          </cell>
          <cell r="Q97">
            <v>2001</v>
          </cell>
          <cell r="R97">
            <v>30</v>
          </cell>
          <cell r="AH97">
            <v>130000</v>
          </cell>
          <cell r="AI97">
            <v>980765.12637451198</v>
          </cell>
          <cell r="AJ97">
            <v>49038.256318725696</v>
          </cell>
          <cell r="AM97" t="str">
            <v>.Metal Smelting.Primary Metals.Magnesium.Metallurgy.Pyro Metallurgy.Smelting Process.Conventional Smelting.RoastHearth roaster</v>
          </cell>
        </row>
        <row r="98">
          <cell r="AM98" t="str">
            <v/>
          </cell>
        </row>
        <row r="99">
          <cell r="M99" t="str">
            <v>tonne</v>
          </cell>
          <cell r="N99">
            <v>0.35</v>
          </cell>
          <cell r="O99">
            <v>10</v>
          </cell>
          <cell r="AM99" t="str">
            <v>.Metal Smelting.Primary Metals.Magnesium.Metallurgy.Pyro Metallurgy.Smelting Process.Conventional Smelting.Smelt</v>
          </cell>
        </row>
        <row r="100">
          <cell r="M100" t="str">
            <v>tonne</v>
          </cell>
          <cell r="P100">
            <v>1980</v>
          </cell>
          <cell r="Q100">
            <v>2101</v>
          </cell>
          <cell r="R100">
            <v>30</v>
          </cell>
          <cell r="AH100">
            <v>130000</v>
          </cell>
          <cell r="AI100">
            <v>84167479.936140001</v>
          </cell>
          <cell r="AJ100">
            <v>4030053.0647389102</v>
          </cell>
          <cell r="AM100" t="str">
            <v>.Metal Smelting.Primary Metals.Magnesium.Metallurgy.Pyro Metallurgy.Smelting Process.Conventional Smelting.SmeltBlast furnace smelter</v>
          </cell>
        </row>
        <row r="101">
          <cell r="M101" t="str">
            <v>tonne</v>
          </cell>
          <cell r="P101">
            <v>1980</v>
          </cell>
          <cell r="Q101">
            <v>2101</v>
          </cell>
          <cell r="R101">
            <v>30</v>
          </cell>
          <cell r="AH101">
            <v>130000</v>
          </cell>
          <cell r="AI101">
            <v>92584227.929754093</v>
          </cell>
          <cell r="AJ101">
            <v>4433058.3712128</v>
          </cell>
          <cell r="AM101" t="str">
            <v>.Metal Smelting.Primary Metals.Magnesium.Metallurgy.Pyro Metallurgy.Smelting Process.Conventional Smelting.SmeltElectrothermal furnace</v>
          </cell>
        </row>
        <row r="102">
          <cell r="M102" t="str">
            <v>tonne</v>
          </cell>
          <cell r="P102">
            <v>1980</v>
          </cell>
          <cell r="Q102">
            <v>2101</v>
          </cell>
          <cell r="R102">
            <v>30</v>
          </cell>
          <cell r="V102">
            <v>1</v>
          </cell>
          <cell r="W102">
            <v>1</v>
          </cell>
          <cell r="AH102">
            <v>130000</v>
          </cell>
          <cell r="AI102">
            <v>89160466.034046695</v>
          </cell>
          <cell r="AJ102">
            <v>4903825.6318725599</v>
          </cell>
          <cell r="AM102" t="str">
            <v>.Metal Smelting.Primary Metals.Magnesium.Metallurgy.Pyro Metallurgy.Smelting Process.Conventional Smelting.SmeltFlash furnace</v>
          </cell>
        </row>
        <row r="103">
          <cell r="M103" t="str">
            <v>tonne</v>
          </cell>
          <cell r="P103">
            <v>1980</v>
          </cell>
          <cell r="Q103">
            <v>2101</v>
          </cell>
          <cell r="R103">
            <v>30</v>
          </cell>
          <cell r="AH103">
            <v>130000</v>
          </cell>
          <cell r="AI103">
            <v>75750731.942525998</v>
          </cell>
          <cell r="AJ103">
            <v>3627047.7582650101</v>
          </cell>
          <cell r="AM103" t="str">
            <v>.Metal Smelting.Primary Metals.Magnesium.Metallurgy.Pyro Metallurgy.Smelting Process.Conventional Smelting.SmeltVertical retort smelter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10</v>
          </cell>
          <cell r="AM105" t="str">
            <v>.Metal Smelting.Primary Metals.Magnesium.Metallurgy.Pyro Metallurgy.Refine</v>
          </cell>
        </row>
        <row r="106">
          <cell r="M106" t="str">
            <v>tonne</v>
          </cell>
          <cell r="P106">
            <v>1980</v>
          </cell>
          <cell r="Q106">
            <v>2101</v>
          </cell>
          <cell r="R106">
            <v>30</v>
          </cell>
          <cell r="W106">
            <v>1</v>
          </cell>
          <cell r="AH106">
            <v>130000</v>
          </cell>
          <cell r="AI106">
            <v>98076512.637451202</v>
          </cell>
          <cell r="AJ106">
            <v>4903825.6318725599</v>
          </cell>
          <cell r="AM106" t="str">
            <v>.Metal Smelting.Primary Metals.Magnesium.Metallurgy.Pyro Metallurgy.Refineelectrolytic refining old electrolysis cell</v>
          </cell>
        </row>
        <row r="107">
          <cell r="M107" t="str">
            <v>tonne</v>
          </cell>
          <cell r="P107">
            <v>1985</v>
          </cell>
          <cell r="Q107">
            <v>2101</v>
          </cell>
          <cell r="R107">
            <v>30</v>
          </cell>
          <cell r="X107">
            <v>1</v>
          </cell>
          <cell r="AH107">
            <v>130000</v>
          </cell>
          <cell r="AI107">
            <v>89160466.034046695</v>
          </cell>
          <cell r="AJ107">
            <v>4458023.3017023299</v>
          </cell>
          <cell r="AM107" t="str">
            <v>.Metal Smelting.Primary Metals.Magnesium.Metallurgy.Pyro Metallurgy.Refineelectrolytic refining new electrolysis cell</v>
          </cell>
        </row>
        <row r="108">
          <cell r="M108" t="str">
            <v>tonne</v>
          </cell>
          <cell r="P108">
            <v>1980</v>
          </cell>
          <cell r="Q108">
            <v>2101</v>
          </cell>
          <cell r="R108">
            <v>30</v>
          </cell>
          <cell r="V108">
            <v>1</v>
          </cell>
          <cell r="AH108">
            <v>130000</v>
          </cell>
          <cell r="AI108">
            <v>99859721.958132207</v>
          </cell>
          <cell r="AJ108">
            <v>4992986.09790661</v>
          </cell>
          <cell r="AM108" t="str">
            <v>.Metal Smelting.Primary Metals.Magnesium.Metallurgy.Pyro Metallurgy.Refinefire refining fractional distillation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.Metal Smelting.Primary Metals.Magnesium.Melt Cast</v>
          </cell>
        </row>
        <row r="111">
          <cell r="M111" t="str">
            <v>tonne</v>
          </cell>
          <cell r="P111">
            <v>1985</v>
          </cell>
          <cell r="Q111">
            <v>2101</v>
          </cell>
          <cell r="R111">
            <v>30</v>
          </cell>
          <cell r="V111">
            <v>1</v>
          </cell>
          <cell r="AH111">
            <v>130000</v>
          </cell>
          <cell r="AI111">
            <v>2139851.18481712</v>
          </cell>
          <cell r="AJ111">
            <v>106992.559240856</v>
          </cell>
          <cell r="AM111" t="str">
            <v>.Metal Smelting.Primary Metals.Magnesium.Melt Castelectric induction melting and casting furnace</v>
          </cell>
        </row>
        <row r="112">
          <cell r="M112" t="str">
            <v>tonne</v>
          </cell>
          <cell r="P112">
            <v>1985</v>
          </cell>
          <cell r="Q112">
            <v>2101</v>
          </cell>
          <cell r="R112">
            <v>30</v>
          </cell>
          <cell r="AH112">
            <v>130000</v>
          </cell>
          <cell r="AI112">
            <v>2318172.1168852099</v>
          </cell>
          <cell r="AJ112">
            <v>115908.60584426099</v>
          </cell>
          <cell r="AM112" t="str">
            <v>.Metal Smelting.Primary Metals.Magnesium.Melt Castfossil fuel melting and casting furnace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.Metal Smelting.Primary Metals.Nickel.Metallurgy.Hydro Metallurgy</v>
          </cell>
        </row>
        <row r="115">
          <cell r="M115" t="str">
            <v>tonne</v>
          </cell>
          <cell r="P115">
            <v>1981</v>
          </cell>
          <cell r="Q115">
            <v>2101</v>
          </cell>
          <cell r="R115">
            <v>30</v>
          </cell>
          <cell r="AH115">
            <v>65000</v>
          </cell>
          <cell r="AI115">
            <v>88268861.373706102</v>
          </cell>
          <cell r="AJ115">
            <v>4413443.0686852997</v>
          </cell>
          <cell r="AM115" t="str">
            <v>.Metal Smelting.Primary Metals.Nickel.Metallurgy.Hydro Metallurgypressure leaching autoclave precipitation</v>
          </cell>
        </row>
        <row r="116">
          <cell r="M116" t="str">
            <v>tonne</v>
          </cell>
          <cell r="P116">
            <v>1981</v>
          </cell>
          <cell r="Q116">
            <v>2101</v>
          </cell>
          <cell r="R116">
            <v>30</v>
          </cell>
          <cell r="AH116">
            <v>65000</v>
          </cell>
          <cell r="AI116">
            <v>98076512.637451202</v>
          </cell>
          <cell r="AJ116">
            <v>4903825.6318725599</v>
          </cell>
          <cell r="AM116" t="str">
            <v>.Metal Smelting.Primary Metals.Nickel.Metallurgy.Hydro Metallurgypressure leaching electrolytic precipitation</v>
          </cell>
        </row>
        <row r="117">
          <cell r="M117" t="str">
            <v>tonne</v>
          </cell>
          <cell r="P117">
            <v>1981</v>
          </cell>
          <cell r="Q117">
            <v>2101</v>
          </cell>
          <cell r="R117">
            <v>30</v>
          </cell>
          <cell r="S117">
            <v>1</v>
          </cell>
          <cell r="AH117">
            <v>65000</v>
          </cell>
          <cell r="AI117">
            <v>83365037.525042906</v>
          </cell>
          <cell r="AJ117">
            <v>4168251.8762521399</v>
          </cell>
          <cell r="AM117" t="str">
            <v>.Metal Smelting.Primary Metals.Nickel.Metallurgy.Hydro Metallurgypressure leaching still precipitation</v>
          </cell>
        </row>
        <row r="118">
          <cell r="M118" t="str">
            <v>tonne</v>
          </cell>
          <cell r="P118">
            <v>1981</v>
          </cell>
          <cell r="Q118">
            <v>2101</v>
          </cell>
          <cell r="R118">
            <v>30</v>
          </cell>
          <cell r="AH118">
            <v>65000</v>
          </cell>
          <cell r="AI118">
            <v>76232198.459109798</v>
          </cell>
          <cell r="AJ118">
            <v>3811609.9229554902</v>
          </cell>
          <cell r="AM118" t="str">
            <v>.Metal Smelting.Primary Metals.Nickel.Metallurgy.Hydro Metallurgytank agitation leaching autoclave precipitation</v>
          </cell>
        </row>
        <row r="119">
          <cell r="M119" t="str">
            <v>tonne</v>
          </cell>
          <cell r="P119">
            <v>1981</v>
          </cell>
          <cell r="Q119">
            <v>2101</v>
          </cell>
          <cell r="R119">
            <v>30</v>
          </cell>
          <cell r="AH119">
            <v>65000</v>
          </cell>
          <cell r="AI119">
            <v>84702442.7323443</v>
          </cell>
          <cell r="AJ119">
            <v>4235122.1366172098</v>
          </cell>
          <cell r="AM119" t="str">
            <v>.Metal Smelting.Primary Metals.Nickel.Metallurgy.Hydro Metallurgytank agitation leaching electrolytic precipitation</v>
          </cell>
        </row>
        <row r="120">
          <cell r="M120" t="str">
            <v>tonne</v>
          </cell>
          <cell r="P120">
            <v>1981</v>
          </cell>
          <cell r="Q120">
            <v>2101</v>
          </cell>
          <cell r="R120">
            <v>30</v>
          </cell>
          <cell r="V120">
            <v>1</v>
          </cell>
          <cell r="AH120">
            <v>65000</v>
          </cell>
          <cell r="AI120">
            <v>71997076.322492704</v>
          </cell>
          <cell r="AJ120">
            <v>3599853.8161246302</v>
          </cell>
          <cell r="AM120" t="str">
            <v>.Metal Smelting.Primary Metals.Nickel.Metallurgy.Hydro Metallurgytank agitation leaching still precipitation</v>
          </cell>
        </row>
        <row r="121">
          <cell r="AM121" t="str">
            <v/>
          </cell>
        </row>
        <row r="122">
          <cell r="M122" t="str">
            <v>tonne</v>
          </cell>
          <cell r="N122">
            <v>0.35</v>
          </cell>
          <cell r="O122">
            <v>10</v>
          </cell>
          <cell r="AM122" t="str">
            <v>.Metal Smelting.Primary Metals.Nickel.Metallurgy.Pyro Metallurgy.Smelting Process.Conventional Smelting.Convert</v>
          </cell>
        </row>
        <row r="123">
          <cell r="M123" t="str">
            <v>tonne</v>
          </cell>
          <cell r="P123">
            <v>1990</v>
          </cell>
          <cell r="Q123">
            <v>2101</v>
          </cell>
          <cell r="R123">
            <v>25</v>
          </cell>
          <cell r="V123">
            <v>1</v>
          </cell>
          <cell r="W123">
            <v>1</v>
          </cell>
          <cell r="AH123">
            <v>200000</v>
          </cell>
          <cell r="AI123">
            <v>1961530.25274902</v>
          </cell>
          <cell r="AJ123">
            <v>196153.025274902</v>
          </cell>
          <cell r="AM123" t="str">
            <v>.Metal Smelting.Primary Metals.Nickel.Metallurgy.Pyro Metallurgy.Smelting Process.Conventional Smelting.ConvertPierce Smith converter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25</v>
          </cell>
          <cell r="S124">
            <v>1</v>
          </cell>
          <cell r="AH124">
            <v>200000</v>
          </cell>
          <cell r="AI124">
            <v>2139851.18481712</v>
          </cell>
          <cell r="AJ124">
            <v>213985.11848171201</v>
          </cell>
          <cell r="AM124" t="str">
            <v>.Metal Smelting.Primary Metals.Nickel.Metallurgy.Pyro Metallurgy.Smelting Process.Conventional Smelting.ConvertTop blown rotary converter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.Metal Smelting.Primary Metals.Nickel.Metallurgy.Pyro Metallurgy.Smelting Process.Conventional Smelting.Smelt</v>
          </cell>
        </row>
        <row r="127">
          <cell r="M127" t="str">
            <v>tonne</v>
          </cell>
          <cell r="P127">
            <v>1990</v>
          </cell>
          <cell r="Q127">
            <v>2101</v>
          </cell>
          <cell r="R127">
            <v>30</v>
          </cell>
          <cell r="AH127">
            <v>45000</v>
          </cell>
          <cell r="AI127">
            <v>89160464.469827905</v>
          </cell>
          <cell r="AJ127">
            <v>4903825.6318725599</v>
          </cell>
          <cell r="AM127" t="str">
            <v>.Metal Smelting.Primary Metals.Nickel.Metallurgy.Pyro Metallurgy.Smelting Process.Conventional Smelting.Smeltflash furnace roasting and smelting FLC</v>
          </cell>
        </row>
        <row r="128">
          <cell r="M128" t="str">
            <v>tonne</v>
          </cell>
          <cell r="P128">
            <v>1990</v>
          </cell>
          <cell r="Q128">
            <v>2101</v>
          </cell>
          <cell r="R128">
            <v>30</v>
          </cell>
          <cell r="W128">
            <v>1</v>
          </cell>
          <cell r="AH128">
            <v>45000</v>
          </cell>
          <cell r="AI128">
            <v>89160466.034046695</v>
          </cell>
          <cell r="AJ128">
            <v>4903825.6318725599</v>
          </cell>
          <cell r="AM128" t="str">
            <v>.Metal Smelting.Primary Metals.Nickel.Metallurgy.Pyro Metallurgy.Smelting Process.Conventional Smelting.Smeltflash furnace roasting and smelting FLN</v>
          </cell>
        </row>
        <row r="129">
          <cell r="M129" t="str">
            <v>tonne</v>
          </cell>
          <cell r="P129">
            <v>1990</v>
          </cell>
          <cell r="Q129">
            <v>2101</v>
          </cell>
          <cell r="R129">
            <v>30</v>
          </cell>
          <cell r="AH129">
            <v>45000</v>
          </cell>
          <cell r="AI129">
            <v>89160466.034046695</v>
          </cell>
          <cell r="AJ129">
            <v>4903825.6318725599</v>
          </cell>
          <cell r="AM129" t="str">
            <v>.Metal Smelting.Primary Metals.Nickel.Metallurgy.Pyro Metallurgy.Smelting Process.Conventional Smelting.Smeltflash furnace roasting and smelting oil</v>
          </cell>
        </row>
        <row r="130">
          <cell r="M130" t="str">
            <v>tonne</v>
          </cell>
          <cell r="P130">
            <v>1985</v>
          </cell>
          <cell r="Q130">
            <v>2101</v>
          </cell>
          <cell r="R130">
            <v>30</v>
          </cell>
          <cell r="AH130">
            <v>36000</v>
          </cell>
          <cell r="AI130">
            <v>112984142.55834401</v>
          </cell>
          <cell r="AJ130">
            <v>5453054.1026422903</v>
          </cell>
          <cell r="AM130" t="str">
            <v>.Metal Smelting.Primary Metals.Nickel.Metallurgy.Pyro Metallurgy.Smelting Process.Conventional Smelting.Smeltfluidized bed roasting and EAF</v>
          </cell>
        </row>
        <row r="131">
          <cell r="M131" t="str">
            <v>tonne</v>
          </cell>
          <cell r="P131">
            <v>1985</v>
          </cell>
          <cell r="Q131">
            <v>2101</v>
          </cell>
          <cell r="R131">
            <v>30</v>
          </cell>
          <cell r="AH131">
            <v>162500</v>
          </cell>
          <cell r="AI131">
            <v>102712856.871222</v>
          </cell>
          <cell r="AJ131">
            <v>4957321.9114929903</v>
          </cell>
          <cell r="AM131" t="str">
            <v>.Metal Smelting.Primary Metals.Nickel.Metallurgy.Pyro Metallurgy.Smelting Process.Conventional Smelting.Smeltfluidized bed roasting and oxygen reverbatory furnace</v>
          </cell>
        </row>
        <row r="132">
          <cell r="M132" t="str">
            <v>tonne</v>
          </cell>
          <cell r="P132">
            <v>1985</v>
          </cell>
          <cell r="Q132">
            <v>2101</v>
          </cell>
          <cell r="R132">
            <v>30</v>
          </cell>
          <cell r="AH132">
            <v>130000</v>
          </cell>
          <cell r="AI132">
            <v>102712856.871222</v>
          </cell>
          <cell r="AJ132">
            <v>4957321.9114929903</v>
          </cell>
          <cell r="AM132" t="str">
            <v>.Metal Smelting.Primary Metals.Nickel.Metallurgy.Pyro Metallurgy.Smelting Process.Conventional Smelting.Smeltfluidized bed roasting and reverbatory furnace</v>
          </cell>
        </row>
        <row r="133">
          <cell r="M133" t="str">
            <v>tonne</v>
          </cell>
          <cell r="P133">
            <v>1985</v>
          </cell>
          <cell r="Q133">
            <v>2101</v>
          </cell>
          <cell r="R133">
            <v>30</v>
          </cell>
          <cell r="V133">
            <v>1</v>
          </cell>
          <cell r="AH133">
            <v>36000</v>
          </cell>
          <cell r="AI133">
            <v>112984142.55834401</v>
          </cell>
          <cell r="AJ133">
            <v>5453054.1026422903</v>
          </cell>
          <cell r="AM133" t="str">
            <v>.Metal Smelting.Primary Metals.Nickel.Metallurgy.Pyro Metallurgy.Smelting Process.Conventional Smelting.Smeltfluidized bed roasting and EAF oil</v>
          </cell>
        </row>
        <row r="134">
          <cell r="M134" t="str">
            <v>tonne</v>
          </cell>
          <cell r="P134">
            <v>1985</v>
          </cell>
          <cell r="Q134">
            <v>2101</v>
          </cell>
          <cell r="R134">
            <v>30</v>
          </cell>
          <cell r="AH134">
            <v>162500</v>
          </cell>
          <cell r="AI134">
            <v>102712856.871222</v>
          </cell>
          <cell r="AJ134">
            <v>4957321.9114929903</v>
          </cell>
          <cell r="AM134" t="str">
            <v>.Metal Smelting.Primary Metals.Nickel.Metallurgy.Pyro Metallurgy.Smelting Process.Conventional Smelting.Smeltfluidized bed roasting and oxygen reverbatory furnace oil</v>
          </cell>
        </row>
        <row r="135">
          <cell r="M135" t="str">
            <v>tonne</v>
          </cell>
          <cell r="P135">
            <v>1985</v>
          </cell>
          <cell r="Q135">
            <v>2101</v>
          </cell>
          <cell r="R135">
            <v>30</v>
          </cell>
          <cell r="AH135">
            <v>130000</v>
          </cell>
          <cell r="AI135">
            <v>102712856.871222</v>
          </cell>
          <cell r="AJ135">
            <v>4957321.9114929903</v>
          </cell>
          <cell r="AM135" t="str">
            <v>.Metal Smelting.Primary Metals.Nickel.Metallurgy.Pyro Metallurgy.Smelting Process.Conventional Smelting.Smeltfluidized bed roasting and reverbatory furnace oil</v>
          </cell>
        </row>
        <row r="136">
          <cell r="M136" t="str">
            <v>tonne</v>
          </cell>
          <cell r="P136">
            <v>1985</v>
          </cell>
          <cell r="Q136">
            <v>2101</v>
          </cell>
          <cell r="R136">
            <v>30</v>
          </cell>
          <cell r="AH136">
            <v>36000</v>
          </cell>
          <cell r="AI136">
            <v>112886066.045706</v>
          </cell>
          <cell r="AJ136">
            <v>5448150.2770104203</v>
          </cell>
          <cell r="AM136" t="str">
            <v>.Metal Smelting.Primary Metals.Nickel.Metallurgy.Pyro Metallurgy.Smelting Process.Conventional Smelting.Smelthearth roasting and EAF</v>
          </cell>
        </row>
        <row r="137">
          <cell r="M137" t="str">
            <v>tonne</v>
          </cell>
          <cell r="P137">
            <v>1985</v>
          </cell>
          <cell r="Q137">
            <v>2101</v>
          </cell>
          <cell r="R137">
            <v>30</v>
          </cell>
          <cell r="AH137">
            <v>162500</v>
          </cell>
          <cell r="AI137">
            <v>102623696.40518799</v>
          </cell>
          <cell r="AJ137">
            <v>4952863.8881912902</v>
          </cell>
          <cell r="AM137" t="str">
            <v>.Metal Smelting.Primary Metals.Nickel.Metallurgy.Pyro Metallurgy.Smelting Process.Conventional Smelting.Smelthearth roasting and oxygen reverbatory furnace</v>
          </cell>
        </row>
        <row r="138">
          <cell r="M138" t="str">
            <v>tonne</v>
          </cell>
          <cell r="P138">
            <v>1985</v>
          </cell>
          <cell r="Q138">
            <v>2101</v>
          </cell>
          <cell r="R138">
            <v>30</v>
          </cell>
          <cell r="S138">
            <v>1</v>
          </cell>
          <cell r="AF138">
            <v>1</v>
          </cell>
          <cell r="AH138">
            <v>162500</v>
          </cell>
          <cell r="AI138">
            <v>102623696.40518799</v>
          </cell>
          <cell r="AJ138">
            <v>4952863.8881912902</v>
          </cell>
          <cell r="AM138" t="str">
            <v>.Metal Smelting.Primary Metals.Nickel.Metallurgy.Pyro Metallurgy.Smelting Process.Conventional Smelting.Smelthearth roasting and reverbatory furnace</v>
          </cell>
        </row>
        <row r="139">
          <cell r="M139" t="str">
            <v>tonne</v>
          </cell>
          <cell r="P139">
            <v>1985</v>
          </cell>
          <cell r="Q139">
            <v>2101</v>
          </cell>
          <cell r="R139">
            <v>30</v>
          </cell>
          <cell r="AH139">
            <v>162500</v>
          </cell>
          <cell r="AI139">
            <v>102623696.40518799</v>
          </cell>
          <cell r="AJ139">
            <v>4952863.8881912902</v>
          </cell>
          <cell r="AM139" t="str">
            <v>.Metal Smelting.Primary Metals.Nickel.Metallurgy.Pyro Metallurgy.Smelting Process.Conventional Smelting.Smelthearth roasting and oxygen reverbatory furnace</v>
          </cell>
        </row>
        <row r="140">
          <cell r="M140" t="str">
            <v>tonne</v>
          </cell>
          <cell r="P140">
            <v>1985</v>
          </cell>
          <cell r="Q140">
            <v>2101</v>
          </cell>
          <cell r="R140">
            <v>30</v>
          </cell>
          <cell r="AH140">
            <v>36000</v>
          </cell>
          <cell r="AI140">
            <v>112886066.045706</v>
          </cell>
          <cell r="AJ140">
            <v>5448150.2770104203</v>
          </cell>
          <cell r="AM140" t="str">
            <v>.Metal Smelting.Primary Metals.Nickel.Metallurgy.Pyro Metallurgy.Smelting Process.Conventional Smelting.Smelthearth roasting and EAF oil</v>
          </cell>
        </row>
        <row r="141">
          <cell r="M141" t="str">
            <v>tonne</v>
          </cell>
          <cell r="P141">
            <v>1985</v>
          </cell>
          <cell r="Q141">
            <v>2101</v>
          </cell>
          <cell r="R141">
            <v>30</v>
          </cell>
          <cell r="AH141">
            <v>162500</v>
          </cell>
          <cell r="AI141">
            <v>102623696.40518799</v>
          </cell>
          <cell r="AJ141">
            <v>4952863.8881912902</v>
          </cell>
          <cell r="AM141" t="str">
            <v>.Metal Smelting.Primary Metals.Nickel.Metallurgy.Pyro Metallurgy.Smelting Process.Conventional Smelting.Smelthearth roasting and oxygen reverbatory furnace oil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30</v>
          </cell>
          <cell r="AH142">
            <v>36000</v>
          </cell>
          <cell r="AI142">
            <v>112984142.55834401</v>
          </cell>
          <cell r="AJ142">
            <v>5453054.1026422903</v>
          </cell>
          <cell r="AM142" t="str">
            <v>.Metal Smelting.Primary Metals.Nickel.Metallurgy.Pyro Metallurgy.Smelting Process.Conventional Smelting.Smeltsinter roasting and EAF</v>
          </cell>
        </row>
        <row r="143">
          <cell r="M143" t="str">
            <v>tonne</v>
          </cell>
          <cell r="P143">
            <v>1985</v>
          </cell>
          <cell r="Q143">
            <v>2101</v>
          </cell>
          <cell r="R143">
            <v>30</v>
          </cell>
          <cell r="AH143">
            <v>162500</v>
          </cell>
          <cell r="AI143">
            <v>102712856.871222</v>
          </cell>
          <cell r="AJ143">
            <v>4957321.9114929903</v>
          </cell>
          <cell r="AM143" t="str">
            <v>.Metal Smelting.Primary Metals.Nickel.Metallurgy.Pyro Metallurgy.Smelting Process.Conventional Smelting.Smeltsinter roasting and oxygen reverbatory furnace</v>
          </cell>
        </row>
        <row r="144">
          <cell r="M144" t="str">
            <v>tonne</v>
          </cell>
          <cell r="P144">
            <v>1985</v>
          </cell>
          <cell r="Q144">
            <v>2101</v>
          </cell>
          <cell r="R144">
            <v>30</v>
          </cell>
          <cell r="AH144">
            <v>130000</v>
          </cell>
          <cell r="AI144">
            <v>102712856.871222</v>
          </cell>
          <cell r="AJ144">
            <v>4957321.9114929903</v>
          </cell>
          <cell r="AM144" t="str">
            <v>.Metal Smelting.Primary Metals.Nickel.Metallurgy.Pyro Metallurgy.Smelting Process.Conventional Smelting.Smeltsinter roasting and reverbatory furnace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.Metal Smelting.Primary Metals.Nickel.Metallurgy.Pyro Metallurgy.Smelting Process.Continuous Smelting</v>
          </cell>
        </row>
        <row r="147">
          <cell r="M147" t="str">
            <v>tonne</v>
          </cell>
          <cell r="P147">
            <v>1981</v>
          </cell>
          <cell r="Q147">
            <v>2101</v>
          </cell>
          <cell r="R147">
            <v>30</v>
          </cell>
          <cell r="S147">
            <v>1</v>
          </cell>
          <cell r="AH147">
            <v>45000</v>
          </cell>
          <cell r="AI147">
            <v>4636344.2337704198</v>
          </cell>
          <cell r="AJ147">
            <v>463634.423377042</v>
          </cell>
          <cell r="AM147" t="str">
            <v>.Metal Smelting.Primary Metals.Nickel.Metallurgy.Pyro Metallurgy.Smelting Process.Continuous Smeltingslow cooling roasting and reduction refining</v>
          </cell>
        </row>
        <row r="148">
          <cell r="AM148" t="str">
            <v/>
          </cell>
        </row>
        <row r="149">
          <cell r="M149" t="str">
            <v>tonne</v>
          </cell>
          <cell r="N149">
            <v>0.35</v>
          </cell>
          <cell r="O149">
            <v>10</v>
          </cell>
          <cell r="AM149" t="str">
            <v>.Metal Smelting.Primary Metals.Nickel.Metallurgy.Pyro Metallurgy.Refine</v>
          </cell>
        </row>
        <row r="150">
          <cell r="M150" t="str">
            <v>tonne</v>
          </cell>
          <cell r="P150">
            <v>1981</v>
          </cell>
          <cell r="Q150">
            <v>2101</v>
          </cell>
          <cell r="R150">
            <v>30</v>
          </cell>
          <cell r="S150">
            <v>1</v>
          </cell>
          <cell r="AH150">
            <v>7300</v>
          </cell>
          <cell r="AI150">
            <v>9272688.4675408602</v>
          </cell>
          <cell r="AJ150">
            <v>927268.84675408597</v>
          </cell>
          <cell r="AM150" t="str">
            <v>.Metal Smelting.Primary Metals.Nickel.Metallurgy.Pyro Metallurgy.Refinecarbonylation refining</v>
          </cell>
        </row>
        <row r="151">
          <cell r="M151" t="str">
            <v>tonne</v>
          </cell>
          <cell r="P151">
            <v>1981</v>
          </cell>
          <cell r="Q151">
            <v>2101</v>
          </cell>
          <cell r="R151">
            <v>30</v>
          </cell>
          <cell r="V151">
            <v>1</v>
          </cell>
          <cell r="AH151">
            <v>45000</v>
          </cell>
          <cell r="AI151">
            <v>4279702.3696342297</v>
          </cell>
          <cell r="AJ151">
            <v>427970.23696342303</v>
          </cell>
          <cell r="AM151" t="str">
            <v>.Metal Smelting.Primary Metals.Nickel.Metallurgy.Pyro Metallurgy.Refineelectrolytic high voltage cell matte anodes</v>
          </cell>
        </row>
        <row r="152">
          <cell r="M152" t="str">
            <v>tonne</v>
          </cell>
          <cell r="P152">
            <v>1981</v>
          </cell>
          <cell r="Q152">
            <v>2101</v>
          </cell>
          <cell r="R152">
            <v>30</v>
          </cell>
          <cell r="AH152">
            <v>45000</v>
          </cell>
          <cell r="AI152">
            <v>4707672.6065976499</v>
          </cell>
          <cell r="AJ152">
            <v>470767.26065976499</v>
          </cell>
          <cell r="AM152" t="str">
            <v>.Metal Smelting.Primary Metals.Nickel.Metallurgy.Pyro Metallurgy.Refineelectrolytic low voltage cell metal anodes</v>
          </cell>
        </row>
        <row r="153">
          <cell r="M153" t="str">
            <v>tonne</v>
          </cell>
          <cell r="P153">
            <v>1981</v>
          </cell>
          <cell r="Q153">
            <v>2101</v>
          </cell>
          <cell r="R153">
            <v>30</v>
          </cell>
          <cell r="W153">
            <v>1</v>
          </cell>
          <cell r="AH153">
            <v>45000</v>
          </cell>
          <cell r="AI153">
            <v>4636344.2337704198</v>
          </cell>
          <cell r="AJ153">
            <v>463634.423377042</v>
          </cell>
          <cell r="AM153" t="str">
            <v>.Metal Smelting.Primary Metals.Nickel.Metallurgy.Pyro Metallurgy.Refineroasting and retort refining</v>
          </cell>
        </row>
        <row r="154">
          <cell r="AM154" t="str">
            <v/>
          </cell>
        </row>
        <row r="155">
          <cell r="M155" t="str">
            <v>tonne</v>
          </cell>
          <cell r="N155">
            <v>0.35</v>
          </cell>
          <cell r="O155">
            <v>10</v>
          </cell>
          <cell r="AM155" t="str">
            <v>.Metal Smelting.Primary Metals.Nickel.Melt Cast</v>
          </cell>
        </row>
        <row r="156">
          <cell r="M156" t="str">
            <v>tonne</v>
          </cell>
          <cell r="P156">
            <v>1981</v>
          </cell>
          <cell r="Q156">
            <v>2101</v>
          </cell>
          <cell r="R156">
            <v>30</v>
          </cell>
          <cell r="AH156">
            <v>118625</v>
          </cell>
          <cell r="AI156">
            <v>2318172.1168852099</v>
          </cell>
          <cell r="AJ156">
            <v>115908.60584426099</v>
          </cell>
          <cell r="AM156" t="str">
            <v>.Metal Smelting.Primary Metals.Nickel.Melt CastCoal melting and casting furnace</v>
          </cell>
        </row>
        <row r="157">
          <cell r="M157" t="str">
            <v>tonne</v>
          </cell>
          <cell r="P157">
            <v>1981</v>
          </cell>
          <cell r="Q157">
            <v>2101</v>
          </cell>
          <cell r="R157">
            <v>30</v>
          </cell>
          <cell r="AH157">
            <v>153300</v>
          </cell>
          <cell r="AI157">
            <v>2139851.18481712</v>
          </cell>
          <cell r="AJ157">
            <v>106992.559240856</v>
          </cell>
          <cell r="AM157" t="str">
            <v>.Metal Smelting.Primary Metals.Nickel.Melt Castelectric arc melting and casting furnace</v>
          </cell>
        </row>
        <row r="158">
          <cell r="M158" t="str">
            <v>tonne</v>
          </cell>
          <cell r="P158">
            <v>1981</v>
          </cell>
          <cell r="Q158">
            <v>2101</v>
          </cell>
          <cell r="R158">
            <v>30</v>
          </cell>
          <cell r="S158">
            <v>1</v>
          </cell>
          <cell r="AH158">
            <v>118625</v>
          </cell>
          <cell r="AI158">
            <v>2318172.1168852099</v>
          </cell>
          <cell r="AJ158">
            <v>115908.60584426099</v>
          </cell>
          <cell r="AM158" t="str">
            <v>.Metal Smelting.Primary Metals.Nickel.Melt CastNG melting and casting furnace</v>
          </cell>
        </row>
        <row r="159">
          <cell r="M159" t="str">
            <v>tonne</v>
          </cell>
          <cell r="P159">
            <v>1981</v>
          </cell>
          <cell r="Q159">
            <v>2101</v>
          </cell>
          <cell r="R159">
            <v>30</v>
          </cell>
          <cell r="AH159">
            <v>118625</v>
          </cell>
          <cell r="AI159">
            <v>2318172.1168852099</v>
          </cell>
          <cell r="AJ159">
            <v>115908.60584426099</v>
          </cell>
          <cell r="AM159" t="str">
            <v>.Metal Smelting.Primary Metals.Nickel.Melt CastOil melting and casting furnace</v>
          </cell>
        </row>
        <row r="160">
          <cell r="M160" t="str">
            <v>tonne</v>
          </cell>
          <cell r="P160">
            <v>1981</v>
          </cell>
          <cell r="Q160">
            <v>2101</v>
          </cell>
          <cell r="R160">
            <v>30</v>
          </cell>
          <cell r="X160">
            <v>1</v>
          </cell>
          <cell r="AH160">
            <v>315360</v>
          </cell>
          <cell r="AI160">
            <v>2781806.5402622502</v>
          </cell>
          <cell r="AJ160">
            <v>139090.32701311199</v>
          </cell>
          <cell r="AM160" t="str">
            <v>.Metal Smelting.Primary Metals.Nickel.Melt Castshaft melting and casting furnace</v>
          </cell>
        </row>
        <row r="161">
          <cell r="AM161" t="str">
            <v/>
          </cell>
        </row>
        <row r="162">
          <cell r="M162" t="str">
            <v>tonne</v>
          </cell>
          <cell r="N162">
            <v>0.35</v>
          </cell>
          <cell r="O162">
            <v>10</v>
          </cell>
          <cell r="AM162" t="str">
            <v>.Metal Smelting.Primary Metals.Titanium.Metallurgy.Hydro Metallurgy</v>
          </cell>
        </row>
        <row r="163">
          <cell r="M163" t="str">
            <v>tonne</v>
          </cell>
          <cell r="P163">
            <v>1981</v>
          </cell>
          <cell r="Q163">
            <v>2101</v>
          </cell>
          <cell r="R163">
            <v>30</v>
          </cell>
          <cell r="AH163">
            <v>130000</v>
          </cell>
          <cell r="AI163">
            <v>98076512.637451202</v>
          </cell>
          <cell r="AJ163">
            <v>4903825.6318725599</v>
          </cell>
          <cell r="AM163" t="str">
            <v>.Metal Smelting.Primary Metals.Titanium.Metallurgy.Hydro Metallurgypressure leaching electrolytic precipitation</v>
          </cell>
        </row>
        <row r="164">
          <cell r="M164" t="str">
            <v>tonne</v>
          </cell>
          <cell r="P164">
            <v>1980</v>
          </cell>
          <cell r="Q164">
            <v>2101</v>
          </cell>
          <cell r="R164">
            <v>30</v>
          </cell>
          <cell r="AH164">
            <v>130000</v>
          </cell>
          <cell r="AI164">
            <v>93618489.335749</v>
          </cell>
          <cell r="AJ164">
            <v>4680924.46678745</v>
          </cell>
          <cell r="AM164" t="str">
            <v>.Metal Smelting.Primary Metals.Titanium.Metallurgy.Hydro Metallurgytank agitation leaching and electrolytic precipitation</v>
          </cell>
        </row>
        <row r="165">
          <cell r="M165" t="str">
            <v>tonne</v>
          </cell>
          <cell r="P165">
            <v>1980</v>
          </cell>
          <cell r="Q165">
            <v>2101</v>
          </cell>
          <cell r="R165">
            <v>30</v>
          </cell>
          <cell r="AH165">
            <v>130000</v>
          </cell>
          <cell r="AI165">
            <v>89160466.034046695</v>
          </cell>
          <cell r="AJ165">
            <v>4458023.3017023299</v>
          </cell>
          <cell r="AM165" t="str">
            <v>.Metal Smelting.Primary Metals.Titanium.Metallurgy.Hydro Metallurgytank percolation leaching and electrolytic precipitation</v>
          </cell>
        </row>
        <row r="166">
          <cell r="AM166" t="str">
            <v/>
          </cell>
        </row>
        <row r="167">
          <cell r="M167" t="str">
            <v>tonne</v>
          </cell>
          <cell r="N167">
            <v>0.35</v>
          </cell>
          <cell r="O167">
            <v>10</v>
          </cell>
          <cell r="AM167" t="str">
            <v>.Metal Smelting.Primary Metals.Titanium.Metallurgy.Pyro Metallurgy.Smelting Process.Conventional Smelting.Roast</v>
          </cell>
        </row>
        <row r="168">
          <cell r="M168" t="str">
            <v>tonne</v>
          </cell>
          <cell r="P168">
            <v>1980</v>
          </cell>
          <cell r="Q168">
            <v>2101</v>
          </cell>
          <cell r="R168">
            <v>30</v>
          </cell>
          <cell r="AH168">
            <v>130000</v>
          </cell>
          <cell r="AI168">
            <v>84167479.936140001</v>
          </cell>
          <cell r="AJ168">
            <v>4030053.0647389102</v>
          </cell>
          <cell r="AM168" t="str">
            <v>.Metal Smelting.Primary Metals.Titanium.Metallurgy.Pyro Metallurgy.Smelting Process.Conventional Smelting.RoastBlast furnace smelter</v>
          </cell>
        </row>
        <row r="169">
          <cell r="M169" t="str">
            <v>tonne</v>
          </cell>
          <cell r="P169">
            <v>1980</v>
          </cell>
          <cell r="Q169">
            <v>2101</v>
          </cell>
          <cell r="R169">
            <v>30</v>
          </cell>
          <cell r="X169">
            <v>0.97</v>
          </cell>
          <cell r="AF169">
            <v>1</v>
          </cell>
          <cell r="AH169">
            <v>130000</v>
          </cell>
          <cell r="AI169">
            <v>92584227.929754093</v>
          </cell>
          <cell r="AJ169">
            <v>4433058.3712128</v>
          </cell>
          <cell r="AM169" t="str">
            <v>.Metal Smelting.Primary Metals.Titanium.Metallurgy.Pyro Metallurgy.Smelting Process.Conventional Smelting.RoastElectrothermal furnace</v>
          </cell>
        </row>
        <row r="170">
          <cell r="M170" t="str">
            <v>tonne</v>
          </cell>
          <cell r="P170">
            <v>1980</v>
          </cell>
          <cell r="Q170">
            <v>2101</v>
          </cell>
          <cell r="R170">
            <v>30</v>
          </cell>
          <cell r="X170">
            <v>0.03</v>
          </cell>
          <cell r="AH170">
            <v>130000</v>
          </cell>
          <cell r="AI170">
            <v>75750731.942525998</v>
          </cell>
          <cell r="AJ170">
            <v>3627047.7582650101</v>
          </cell>
          <cell r="AM170" t="str">
            <v>.Metal Smelting.Primary Metals.Titanium.Metallurgy.Pyro Metallurgy.Smelting Process.Conventional Smelting.RoastVertical retort smelter</v>
          </cell>
        </row>
        <row r="171">
          <cell r="AM171" t="str">
            <v/>
          </cell>
        </row>
        <row r="172">
          <cell r="M172" t="str">
            <v>tonne</v>
          </cell>
          <cell r="N172">
            <v>0.35</v>
          </cell>
          <cell r="O172">
            <v>10</v>
          </cell>
          <cell r="AM172" t="str">
            <v>.Metal Smelting.Primary Metals.Titanium.Metallurgy.Pyro Metallurgy.Smelting Process.Continuous Smelting</v>
          </cell>
        </row>
        <row r="173">
          <cell r="M173" t="str">
            <v>tonne</v>
          </cell>
          <cell r="P173">
            <v>1980</v>
          </cell>
          <cell r="Q173">
            <v>2101</v>
          </cell>
          <cell r="R173">
            <v>30</v>
          </cell>
          <cell r="X173">
            <v>0.2</v>
          </cell>
          <cell r="AH173">
            <v>130000</v>
          </cell>
          <cell r="AI173">
            <v>89160466.034046695</v>
          </cell>
          <cell r="AJ173">
            <v>4903825.6318725599</v>
          </cell>
          <cell r="AM173" t="str">
            <v>.Metal Smelting.Primary Metals.Titanium.Metallurgy.Pyro Metallurgy.Smelting Process.Continuous SmeltingFlash furnace</v>
          </cell>
        </row>
        <row r="174">
          <cell r="AM174" t="str">
            <v/>
          </cell>
        </row>
        <row r="175">
          <cell r="M175" t="str">
            <v>tonne</v>
          </cell>
          <cell r="N175">
            <v>0.35</v>
          </cell>
          <cell r="O175">
            <v>10</v>
          </cell>
          <cell r="AM175" t="str">
            <v>.Metal Smelting.Primary Metals.Titanium.Metallurgy.Pyro Metallurgy.Refine</v>
          </cell>
        </row>
        <row r="176">
          <cell r="M176" t="str">
            <v>tonne</v>
          </cell>
          <cell r="P176">
            <v>1985</v>
          </cell>
          <cell r="Q176">
            <v>2101</v>
          </cell>
          <cell r="R176">
            <v>30</v>
          </cell>
          <cell r="X176">
            <v>1</v>
          </cell>
          <cell r="AH176">
            <v>130000</v>
          </cell>
          <cell r="AI176">
            <v>89160466.034046695</v>
          </cell>
          <cell r="AJ176">
            <v>4458023.3017023299</v>
          </cell>
          <cell r="AM176" t="str">
            <v>.Metal Smelting.Primary Metals.Titanium.Metallurgy.Pyro Metallurgy.Refineelectrolytic refining new electrolysis cell</v>
          </cell>
        </row>
        <row r="177">
          <cell r="M177" t="str">
            <v>tonne</v>
          </cell>
          <cell r="P177">
            <v>1980</v>
          </cell>
          <cell r="Q177">
            <v>2101</v>
          </cell>
          <cell r="R177">
            <v>30</v>
          </cell>
          <cell r="AH177">
            <v>130000</v>
          </cell>
          <cell r="AI177">
            <v>98076512.637451202</v>
          </cell>
          <cell r="AJ177">
            <v>4903825.6318725599</v>
          </cell>
          <cell r="AM177" t="str">
            <v>.Metal Smelting.Primary Metals.Titanium.Metallurgy.Pyro Metallurgy.Refineelectrolytic refining old electrolysis cell</v>
          </cell>
        </row>
        <row r="178">
          <cell r="M178" t="str">
            <v>tonne</v>
          </cell>
          <cell r="P178">
            <v>1980</v>
          </cell>
          <cell r="Q178">
            <v>2101</v>
          </cell>
          <cell r="R178">
            <v>30</v>
          </cell>
          <cell r="AH178">
            <v>130000</v>
          </cell>
          <cell r="AI178">
            <v>99859721.958132207</v>
          </cell>
          <cell r="AJ178">
            <v>4992986.09790661</v>
          </cell>
          <cell r="AM178" t="str">
            <v>.Metal Smelting.Primary Metals.Titanium.Metallurgy.Pyro Metallurgy.Refinefire refining fractional distillation</v>
          </cell>
        </row>
        <row r="179">
          <cell r="AM179" t="str">
            <v/>
          </cell>
        </row>
        <row r="180">
          <cell r="M180" t="str">
            <v>tonne</v>
          </cell>
          <cell r="N180">
            <v>0.35</v>
          </cell>
          <cell r="O180">
            <v>10</v>
          </cell>
          <cell r="AM180" t="str">
            <v>.Metal Smelting.Primary Metals.Titanium.Melt Cast</v>
          </cell>
        </row>
        <row r="181">
          <cell r="M181" t="str">
            <v>tonne</v>
          </cell>
          <cell r="P181">
            <v>1985</v>
          </cell>
          <cell r="Q181">
            <v>2101</v>
          </cell>
          <cell r="R181">
            <v>30</v>
          </cell>
          <cell r="AH181">
            <v>130000</v>
          </cell>
          <cell r="AI181">
            <v>2139851.18481712</v>
          </cell>
          <cell r="AJ181">
            <v>106992.559240856</v>
          </cell>
          <cell r="AM181" t="str">
            <v>.Metal Smelting.Primary Metals.Titanium.Melt Castelectric induction melting and casting furnace</v>
          </cell>
        </row>
        <row r="182">
          <cell r="AM182" t="str">
            <v/>
          </cell>
        </row>
        <row r="183">
          <cell r="M183" t="str">
            <v>tonne</v>
          </cell>
          <cell r="N183">
            <v>0.35</v>
          </cell>
          <cell r="O183">
            <v>10</v>
          </cell>
          <cell r="AM183" t="str">
            <v>.Metal Smelting.Primary Metals.Zinc.Metallurgy.Hydro Metallurgy</v>
          </cell>
        </row>
        <row r="184">
          <cell r="M184" t="str">
            <v>tonne</v>
          </cell>
          <cell r="P184">
            <v>1981</v>
          </cell>
          <cell r="Q184">
            <v>2101</v>
          </cell>
          <cell r="R184">
            <v>30</v>
          </cell>
          <cell r="AH184">
            <v>130000</v>
          </cell>
          <cell r="AI184">
            <v>98076512.637451202</v>
          </cell>
          <cell r="AJ184">
            <v>4903825.6318725599</v>
          </cell>
          <cell r="AM184" t="str">
            <v>.Metal Smelting.Primary Metals.Zinc.Metallurgy.Hydro Metallurgypressure leaching electrolytic precipitation no steam</v>
          </cell>
        </row>
        <row r="185">
          <cell r="M185" t="str">
            <v>tonne</v>
          </cell>
          <cell r="P185">
            <v>1981</v>
          </cell>
          <cell r="Q185">
            <v>2101</v>
          </cell>
          <cell r="R185">
            <v>30</v>
          </cell>
          <cell r="S185">
            <v>0.6</v>
          </cell>
          <cell r="V185">
            <v>1</v>
          </cell>
          <cell r="W185">
            <v>1</v>
          </cell>
          <cell r="X185">
            <v>1</v>
          </cell>
          <cell r="AH185">
            <v>130000</v>
          </cell>
          <cell r="AI185">
            <v>98076512.637451202</v>
          </cell>
          <cell r="AJ185">
            <v>4903825.6318725599</v>
          </cell>
          <cell r="AM185" t="str">
            <v>.Metal Smelting.Primary Metals.Zinc.Metallurgy.Hydro Metallurgypressure leaching electrolytic precipitation</v>
          </cell>
        </row>
        <row r="186">
          <cell r="M186" t="str">
            <v>tonne</v>
          </cell>
          <cell r="P186">
            <v>1980</v>
          </cell>
          <cell r="Q186">
            <v>2101</v>
          </cell>
          <cell r="R186">
            <v>30</v>
          </cell>
          <cell r="S186">
            <v>0.4</v>
          </cell>
          <cell r="AH186">
            <v>130000</v>
          </cell>
          <cell r="AI186">
            <v>93618489.335749</v>
          </cell>
          <cell r="AJ186">
            <v>4680924.46678745</v>
          </cell>
          <cell r="AM186" t="str">
            <v>.Metal Smelting.Primary Metals.Zinc.Metallurgy.Hydro Metallurgytank agitation leaching and electrolytic precipitation</v>
          </cell>
        </row>
        <row r="187">
          <cell r="M187" t="str">
            <v>tonne</v>
          </cell>
          <cell r="P187">
            <v>1980</v>
          </cell>
          <cell r="Q187">
            <v>2101</v>
          </cell>
          <cell r="R187">
            <v>30</v>
          </cell>
          <cell r="AH187">
            <v>130000</v>
          </cell>
          <cell r="AI187">
            <v>89160466.034046695</v>
          </cell>
          <cell r="AJ187">
            <v>4458023.3017023299</v>
          </cell>
          <cell r="AM187" t="str">
            <v>.Metal Smelting.Primary Metals.Zinc.Metallurgy.Hydro Metallurgytank percolation leaching and electrolytic precipitation</v>
          </cell>
        </row>
        <row r="188">
          <cell r="AM188" t="str">
            <v/>
          </cell>
        </row>
        <row r="189">
          <cell r="M189" t="str">
            <v>tonne</v>
          </cell>
          <cell r="N189">
            <v>0.35</v>
          </cell>
          <cell r="O189">
            <v>10</v>
          </cell>
          <cell r="AM189" t="str">
            <v>.Metal Smelting.Primary Metals.Zinc.Metallurgy.Pyro Metallurgy.Smelting Process.Conventional Smelting.Roast</v>
          </cell>
        </row>
        <row r="190">
          <cell r="M190" t="str">
            <v>tonne</v>
          </cell>
          <cell r="P190">
            <v>1980</v>
          </cell>
          <cell r="Q190">
            <v>2101</v>
          </cell>
          <cell r="R190">
            <v>30</v>
          </cell>
          <cell r="S190">
            <v>1</v>
          </cell>
          <cell r="V190">
            <v>1</v>
          </cell>
          <cell r="W190">
            <v>1</v>
          </cell>
          <cell r="AF190">
            <v>1</v>
          </cell>
          <cell r="AH190">
            <v>130000</v>
          </cell>
          <cell r="AI190">
            <v>1069925.59240856</v>
          </cell>
          <cell r="AJ190">
            <v>53496.279620428002</v>
          </cell>
          <cell r="AM190" t="str">
            <v>.Metal Smelting.Primary Metals.Zinc.Metallurgy.Pyro Metallurgy.Smelting Process.Conventional Smelting.RoastFlash roaster</v>
          </cell>
        </row>
        <row r="191">
          <cell r="M191" t="str">
            <v>tonne</v>
          </cell>
          <cell r="P191">
            <v>1980</v>
          </cell>
          <cell r="Q191">
            <v>2101</v>
          </cell>
          <cell r="R191">
            <v>30</v>
          </cell>
          <cell r="X191">
            <v>1</v>
          </cell>
          <cell r="AH191">
            <v>130000</v>
          </cell>
          <cell r="AI191">
            <v>1069927.3756178799</v>
          </cell>
          <cell r="AJ191">
            <v>44580.233017023304</v>
          </cell>
          <cell r="AM191" t="str">
            <v>.Metal Smelting.Primary Metals.Zinc.Metallurgy.Pyro Metallurgy.Smelting Process.Conventional Smelting.RoastFluidized bed roaster</v>
          </cell>
        </row>
        <row r="192">
          <cell r="M192" t="str">
            <v>tonne</v>
          </cell>
          <cell r="P192">
            <v>1980</v>
          </cell>
          <cell r="Q192">
            <v>2101</v>
          </cell>
          <cell r="R192">
            <v>30</v>
          </cell>
          <cell r="AH192">
            <v>130000</v>
          </cell>
          <cell r="AI192">
            <v>980765.12637451198</v>
          </cell>
          <cell r="AJ192">
            <v>49038.256318725696</v>
          </cell>
          <cell r="AM192" t="str">
            <v>.Metal Smelting.Primary Metals.Zinc.Metallurgy.Pyro Metallurgy.Smelting Process.Conventional Smelting.RoastHearth roaster</v>
          </cell>
        </row>
        <row r="193">
          <cell r="AM193" t="str">
            <v/>
          </cell>
        </row>
        <row r="194">
          <cell r="M194" t="str">
            <v>tonne</v>
          </cell>
          <cell r="N194">
            <v>0.35</v>
          </cell>
          <cell r="O194">
            <v>10</v>
          </cell>
          <cell r="AM194" t="str">
            <v>.Metal Smelting.Primary Metals.Zinc.Metallurgy.Pyro Metallurgy.Smelting Process.Conventional Smelting.Smelt</v>
          </cell>
        </row>
        <row r="195">
          <cell r="M195" t="str">
            <v>tonne</v>
          </cell>
          <cell r="P195">
            <v>1980</v>
          </cell>
          <cell r="Q195">
            <v>2101</v>
          </cell>
          <cell r="R195">
            <v>30</v>
          </cell>
          <cell r="AF195">
            <v>0.26</v>
          </cell>
          <cell r="AH195">
            <v>130000</v>
          </cell>
          <cell r="AI195">
            <v>84167479.936140001</v>
          </cell>
          <cell r="AJ195">
            <v>4030053.0647389102</v>
          </cell>
          <cell r="AM195" t="str">
            <v>.Metal Smelting.Primary Metals.Zinc.Metallurgy.Pyro Metallurgy.Smelting Process.Conventional Smelting.SmeltBlast furnace smelter</v>
          </cell>
        </row>
        <row r="196">
          <cell r="M196" t="str">
            <v>tonne</v>
          </cell>
          <cell r="P196">
            <v>1980</v>
          </cell>
          <cell r="Q196">
            <v>2101</v>
          </cell>
          <cell r="R196">
            <v>30</v>
          </cell>
          <cell r="AF196">
            <v>0.45</v>
          </cell>
          <cell r="AH196">
            <v>130000</v>
          </cell>
          <cell r="AI196">
            <v>92584227.929754093</v>
          </cell>
          <cell r="AJ196">
            <v>4433058.3712128</v>
          </cell>
          <cell r="AM196" t="str">
            <v>.Metal Smelting.Primary Metals.Zinc.Metallurgy.Pyro Metallurgy.Smelting Process.Conventional Smelting.SmeltElectrothermal furnace</v>
          </cell>
        </row>
        <row r="197">
          <cell r="M197" t="str">
            <v>tonne</v>
          </cell>
          <cell r="P197">
            <v>1980</v>
          </cell>
          <cell r="Q197">
            <v>2101</v>
          </cell>
          <cell r="R197">
            <v>30</v>
          </cell>
          <cell r="AF197">
            <v>0.28999999999999998</v>
          </cell>
          <cell r="AH197">
            <v>130000</v>
          </cell>
          <cell r="AI197">
            <v>89160466.034046695</v>
          </cell>
          <cell r="AJ197">
            <v>4903825.6318725599</v>
          </cell>
          <cell r="AM197" t="str">
            <v>.Metal Smelting.Primary Metals.Zinc.Metallurgy.Pyro Metallurgy.Smelting Process.Conventional Smelting.SmeltFlash furnace</v>
          </cell>
        </row>
        <row r="198">
          <cell r="M198" t="str">
            <v>tonne</v>
          </cell>
          <cell r="P198">
            <v>1980</v>
          </cell>
          <cell r="Q198">
            <v>2101</v>
          </cell>
          <cell r="R198">
            <v>30</v>
          </cell>
          <cell r="AH198">
            <v>130000</v>
          </cell>
          <cell r="AI198">
            <v>75750731.942525998</v>
          </cell>
          <cell r="AJ198">
            <v>3627047.7582650101</v>
          </cell>
          <cell r="AM198" t="str">
            <v>.Metal Smelting.Primary Metals.Zinc.Metallurgy.Pyro Metallurgy.Smelting Process.Conventional Smelting.SmeltVertical retort furnace</v>
          </cell>
        </row>
        <row r="199">
          <cell r="AM199" t="str">
            <v/>
          </cell>
        </row>
        <row r="200">
          <cell r="M200" t="str">
            <v>tonne</v>
          </cell>
          <cell r="N200">
            <v>0.35</v>
          </cell>
          <cell r="O200">
            <v>10</v>
          </cell>
          <cell r="AM200" t="str">
            <v>.Metal Smelting.Primary Metals.Zinc.Metallurgy.Pyro Metallurgy.Smelting Process.Continuous Smelting</v>
          </cell>
        </row>
        <row r="201">
          <cell r="M201" t="str">
            <v>tonne</v>
          </cell>
          <cell r="P201">
            <v>1980</v>
          </cell>
          <cell r="Q201">
            <v>2101</v>
          </cell>
          <cell r="R201">
            <v>30</v>
          </cell>
          <cell r="AH201">
            <v>130000</v>
          </cell>
          <cell r="AI201">
            <v>99859721.958132207</v>
          </cell>
          <cell r="AJ201">
            <v>4992986.09790661</v>
          </cell>
          <cell r="AM201" t="str">
            <v>.Metal Smelting.Primary Metals.Zinc.Metallurgy.Pyro Metallurgy.Smelting Process.Continuous SmeltingFire refining liquation</v>
          </cell>
        </row>
        <row r="202">
          <cell r="AM202" t="str">
            <v/>
          </cell>
        </row>
        <row r="203">
          <cell r="M203" t="str">
            <v>tonne</v>
          </cell>
          <cell r="N203">
            <v>0.35</v>
          </cell>
          <cell r="O203">
            <v>10</v>
          </cell>
          <cell r="AM203" t="str">
            <v>.Metal Smelting.Primary Metals.Zinc.Metallurgy.Pyro Metallurgy.Refine</v>
          </cell>
        </row>
        <row r="204">
          <cell r="M204" t="str">
            <v>tonne</v>
          </cell>
          <cell r="P204">
            <v>1985</v>
          </cell>
          <cell r="Q204">
            <v>2101</v>
          </cell>
          <cell r="R204">
            <v>30</v>
          </cell>
          <cell r="V204">
            <v>1</v>
          </cell>
          <cell r="AF204">
            <v>1</v>
          </cell>
          <cell r="AH204">
            <v>130000</v>
          </cell>
          <cell r="AI204">
            <v>89160466.034046695</v>
          </cell>
          <cell r="AJ204">
            <v>4458023.3017023299</v>
          </cell>
          <cell r="AM204" t="str">
            <v>.Metal Smelting.Primary Metals.Zinc.Metallurgy.Pyro Metallurgy.Refineelectrolytic refining new electrolysis cell</v>
          </cell>
        </row>
        <row r="205">
          <cell r="M205" t="str">
            <v>tonne</v>
          </cell>
          <cell r="P205">
            <v>1980</v>
          </cell>
          <cell r="Q205">
            <v>2101</v>
          </cell>
          <cell r="R205">
            <v>30</v>
          </cell>
          <cell r="AH205">
            <v>130000</v>
          </cell>
          <cell r="AI205">
            <v>98076512.637451202</v>
          </cell>
          <cell r="AJ205">
            <v>4903825.6318725599</v>
          </cell>
          <cell r="AM205" t="str">
            <v>.Metal Smelting.Primary Metals.Zinc.Metallurgy.Pyro Metallurgy.Refineelectrolytic refining old electrolysis cell</v>
          </cell>
        </row>
        <row r="206">
          <cell r="M206" t="str">
            <v>tonne</v>
          </cell>
          <cell r="P206">
            <v>1980</v>
          </cell>
          <cell r="Q206">
            <v>2101</v>
          </cell>
          <cell r="R206">
            <v>30</v>
          </cell>
          <cell r="W206">
            <v>1</v>
          </cell>
          <cell r="AH206">
            <v>130000</v>
          </cell>
          <cell r="AI206">
            <v>99859721.958132207</v>
          </cell>
          <cell r="AJ206">
            <v>4992986.09790661</v>
          </cell>
          <cell r="AM206" t="str">
            <v>.Metal Smelting.Primary Metals.Zinc.Metallurgy.Pyro Metallurgy.Refinefire refining fractional distillation</v>
          </cell>
        </row>
        <row r="207">
          <cell r="AM207" t="str">
            <v/>
          </cell>
        </row>
        <row r="208">
          <cell r="M208" t="str">
            <v>tonne</v>
          </cell>
          <cell r="N208">
            <v>0.35</v>
          </cell>
          <cell r="O208">
            <v>10</v>
          </cell>
          <cell r="AM208" t="str">
            <v>.Metal Smelting.Primary Metals.Zinc.Melt Cast</v>
          </cell>
        </row>
        <row r="209">
          <cell r="M209" t="str">
            <v>tonne</v>
          </cell>
          <cell r="P209">
            <v>1985</v>
          </cell>
          <cell r="Q209">
            <v>2101</v>
          </cell>
          <cell r="R209">
            <v>30</v>
          </cell>
          <cell r="V209">
            <v>1</v>
          </cell>
          <cell r="X209">
            <v>1</v>
          </cell>
          <cell r="AF209">
            <v>1</v>
          </cell>
          <cell r="AH209">
            <v>130000</v>
          </cell>
          <cell r="AI209">
            <v>2139851.18481712</v>
          </cell>
          <cell r="AJ209">
            <v>106992.559240856</v>
          </cell>
          <cell r="AM209" t="str">
            <v>.Metal Smelting.Primary Metals.Zinc.Melt Castelectric induction melting and casting furnace</v>
          </cell>
        </row>
        <row r="210">
          <cell r="M210" t="str">
            <v>tonne</v>
          </cell>
          <cell r="P210">
            <v>1985</v>
          </cell>
          <cell r="Q210">
            <v>2101</v>
          </cell>
          <cell r="R210">
            <v>30</v>
          </cell>
          <cell r="S210">
            <v>1</v>
          </cell>
          <cell r="W210">
            <v>1</v>
          </cell>
          <cell r="AH210">
            <v>130000</v>
          </cell>
          <cell r="AI210">
            <v>2318172.1168852099</v>
          </cell>
          <cell r="AJ210">
            <v>115908.60584426099</v>
          </cell>
          <cell r="AM210" t="str">
            <v>.Metal Smelting.Primary Metals.Zinc.Melt Castfossil fuel melting and casting furnace</v>
          </cell>
        </row>
        <row r="211">
          <cell r="M211" t="str">
            <v>tonne</v>
          </cell>
          <cell r="P211">
            <v>1985</v>
          </cell>
          <cell r="Q211">
            <v>2101</v>
          </cell>
          <cell r="R211">
            <v>30</v>
          </cell>
          <cell r="S211">
            <v>1</v>
          </cell>
          <cell r="W211">
            <v>1</v>
          </cell>
          <cell r="AH211">
            <v>130000</v>
          </cell>
          <cell r="AI211">
            <v>2318172.1168852099</v>
          </cell>
          <cell r="AJ211">
            <v>115908.60584426099</v>
          </cell>
          <cell r="AM211" t="str">
            <v>.Metal Smelting.Primary Metals.Zinc.Melt Castfossil fuel melting and casting furnace fuel oil</v>
          </cell>
        </row>
        <row r="212">
          <cell r="AM212" t="str">
            <v/>
          </cell>
        </row>
        <row r="213">
          <cell r="M213" t="str">
            <v>tonne</v>
          </cell>
          <cell r="N213">
            <v>0.35</v>
          </cell>
          <cell r="O213">
            <v>10</v>
          </cell>
          <cell r="AM213" t="str">
            <v>.Metal Smelting.Soderberg Anode</v>
          </cell>
        </row>
        <row r="214">
          <cell r="M214" t="str">
            <v>tonne</v>
          </cell>
          <cell r="P214">
            <v>1950</v>
          </cell>
          <cell r="Q214">
            <v>2101</v>
          </cell>
          <cell r="R214">
            <v>30</v>
          </cell>
          <cell r="S214">
            <v>1</v>
          </cell>
          <cell r="V214">
            <v>1</v>
          </cell>
          <cell r="W214">
            <v>1</v>
          </cell>
          <cell r="X214">
            <v>1</v>
          </cell>
          <cell r="AH214">
            <v>150000</v>
          </cell>
          <cell r="AI214">
            <v>240795827.04001901</v>
          </cell>
          <cell r="AJ214">
            <v>19263666.1632016</v>
          </cell>
          <cell r="AM214" t="str">
            <v>.Metal Smelting.Soderberg Anodeprod of Soderberg anode</v>
          </cell>
        </row>
        <row r="215">
          <cell r="AM215" t="str">
            <v/>
          </cell>
        </row>
        <row r="216">
          <cell r="M216" t="str">
            <v>tonne</v>
          </cell>
          <cell r="N216">
            <v>0.35</v>
          </cell>
          <cell r="O216">
            <v>10</v>
          </cell>
          <cell r="AM216" t="str">
            <v>.Metal Smelting.Pre-bake Anode</v>
          </cell>
        </row>
        <row r="217">
          <cell r="M217" t="str">
            <v>tonne</v>
          </cell>
          <cell r="P217">
            <v>1950</v>
          </cell>
          <cell r="Q217">
            <v>2101</v>
          </cell>
          <cell r="R217">
            <v>30</v>
          </cell>
          <cell r="X217">
            <v>0.80300000000000005</v>
          </cell>
          <cell r="AH217">
            <v>150000</v>
          </cell>
          <cell r="AI217">
            <v>361193740.56002897</v>
          </cell>
          <cell r="AJ217">
            <v>28895499.2448024</v>
          </cell>
          <cell r="AM217" t="str">
            <v>.Metal Smelting.Pre-bake AnodePre bake anode HFO</v>
          </cell>
        </row>
        <row r="218">
          <cell r="M218" t="str">
            <v>tonne</v>
          </cell>
          <cell r="P218">
            <v>1950</v>
          </cell>
          <cell r="Q218">
            <v>2101</v>
          </cell>
          <cell r="R218">
            <v>30</v>
          </cell>
          <cell r="S218">
            <v>1</v>
          </cell>
          <cell r="V218">
            <v>1</v>
          </cell>
          <cell r="W218">
            <v>1</v>
          </cell>
          <cell r="X218">
            <v>0.19700000000000001</v>
          </cell>
          <cell r="AH218">
            <v>150000</v>
          </cell>
          <cell r="AI218">
            <v>361193740.56002897</v>
          </cell>
          <cell r="AJ218">
            <v>28895499.2448024</v>
          </cell>
          <cell r="AM218" t="str">
            <v>.Metal Smelting.Pre-bake AnodePre bake anode NG</v>
          </cell>
        </row>
        <row r="219">
          <cell r="M219" t="str">
            <v>tonne</v>
          </cell>
          <cell r="P219">
            <v>1950</v>
          </cell>
          <cell r="Q219">
            <v>2101</v>
          </cell>
          <cell r="R219">
            <v>30</v>
          </cell>
          <cell r="AH219">
            <v>150000</v>
          </cell>
          <cell r="AI219">
            <v>367059560.69384903</v>
          </cell>
          <cell r="AJ219">
            <v>28895499.2448024</v>
          </cell>
          <cell r="AM219" t="str">
            <v>.Metal Smelting.Pre-bake AnodePre bake anode NG improved oven</v>
          </cell>
        </row>
        <row r="220">
          <cell r="AM220" t="str">
            <v/>
          </cell>
        </row>
        <row r="221">
          <cell r="M221" t="str">
            <v>tonne</v>
          </cell>
          <cell r="N221">
            <v>0.35</v>
          </cell>
          <cell r="O221">
            <v>10</v>
          </cell>
          <cell r="AM221" t="str">
            <v>.Metal Smelting.Oxygen.Cryogenics</v>
          </cell>
        </row>
        <row r="222">
          <cell r="M222" t="str">
            <v>tonne</v>
          </cell>
          <cell r="P222">
            <v>1971</v>
          </cell>
          <cell r="Q222">
            <v>2101</v>
          </cell>
          <cell r="R222">
            <v>30</v>
          </cell>
          <cell r="S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20000</v>
          </cell>
          <cell r="AI222">
            <v>8559404.7392684799</v>
          </cell>
          <cell r="AJ222">
            <v>342376.18957073899</v>
          </cell>
          <cell r="AM222" t="str">
            <v>.Metal Smelting.Oxygen.CryogenicsAir compression and distillation</v>
          </cell>
        </row>
        <row r="223">
          <cell r="M223" t="str">
            <v>tonne</v>
          </cell>
          <cell r="P223">
            <v>1990</v>
          </cell>
          <cell r="Q223">
            <v>2101</v>
          </cell>
          <cell r="R223">
            <v>30</v>
          </cell>
          <cell r="AH223">
            <v>20000</v>
          </cell>
          <cell r="AI223">
            <v>8559404.7392684799</v>
          </cell>
          <cell r="AJ223">
            <v>410851.42748488701</v>
          </cell>
          <cell r="AM223" t="str">
            <v>.Metal Smelting.Oxygen.CryogenicsNew Air compression and distillation</v>
          </cell>
        </row>
        <row r="224">
          <cell r="AM224" t="str">
            <v/>
          </cell>
        </row>
        <row r="225">
          <cell r="M225" t="str">
            <v>GJ</v>
          </cell>
          <cell r="N225">
            <v>0.4</v>
          </cell>
          <cell r="O225">
            <v>10</v>
          </cell>
          <cell r="AM225" t="str">
            <v>.Metal Smelting.Steam</v>
          </cell>
        </row>
        <row r="226">
          <cell r="M226" t="str">
            <v>GJ</v>
          </cell>
          <cell r="P226">
            <v>1930</v>
          </cell>
          <cell r="Q226">
            <v>2101</v>
          </cell>
          <cell r="R226">
            <v>30</v>
          </cell>
          <cell r="AH226">
            <v>2337500</v>
          </cell>
          <cell r="AI226">
            <v>32855370.188972101</v>
          </cell>
          <cell r="AJ226">
            <v>1314214.80755888</v>
          </cell>
          <cell r="AM226" t="str">
            <v>.Metal Smelting.SteamCoal</v>
          </cell>
        </row>
        <row r="227">
          <cell r="M227" t="str">
            <v>GJ</v>
          </cell>
          <cell r="P227">
            <v>1930</v>
          </cell>
          <cell r="Q227">
            <v>2101</v>
          </cell>
          <cell r="R227">
            <v>30</v>
          </cell>
          <cell r="AF227">
            <v>0.5</v>
          </cell>
          <cell r="AH227">
            <v>2337500</v>
          </cell>
          <cell r="AI227">
            <v>49283055.283458203</v>
          </cell>
          <cell r="AJ227">
            <v>1971322.21133832</v>
          </cell>
          <cell r="AM227" t="str">
            <v>.Metal Smelting.SteamCoal HR and reg burner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30</v>
          </cell>
          <cell r="W228">
            <v>1</v>
          </cell>
          <cell r="AH228">
            <v>2337500</v>
          </cell>
          <cell r="AI228">
            <v>10951790.062990701</v>
          </cell>
          <cell r="AJ228">
            <v>438071.60251962801</v>
          </cell>
          <cell r="AM228" t="str">
            <v>.Metal Smelting.SteamNG</v>
          </cell>
        </row>
        <row r="229">
          <cell r="M229" t="str">
            <v>GJ</v>
          </cell>
          <cell r="P229">
            <v>1930</v>
          </cell>
          <cell r="Q229">
            <v>2101</v>
          </cell>
          <cell r="R229">
            <v>30</v>
          </cell>
          <cell r="AH229">
            <v>2337500</v>
          </cell>
          <cell r="AI229">
            <v>13142148.0755888</v>
          </cell>
          <cell r="AJ229">
            <v>525685.92302355403</v>
          </cell>
          <cell r="AM229" t="str">
            <v>.Metal Smelting.SteamNG HR</v>
          </cell>
        </row>
        <row r="230">
          <cell r="M230" t="str">
            <v>GJ</v>
          </cell>
          <cell r="P230">
            <v>1930</v>
          </cell>
          <cell r="Q230">
            <v>2101</v>
          </cell>
          <cell r="R230">
            <v>30</v>
          </cell>
          <cell r="X230">
            <v>0.65</v>
          </cell>
          <cell r="AH230">
            <v>2337500</v>
          </cell>
          <cell r="AI230">
            <v>16427685.094486101</v>
          </cell>
          <cell r="AJ230">
            <v>657107.40377944196</v>
          </cell>
          <cell r="AM230" t="str">
            <v>.Metal Smelting.SteamNG HR and reg burner</v>
          </cell>
        </row>
        <row r="231">
          <cell r="M231" t="str">
            <v>GJ</v>
          </cell>
          <cell r="P231">
            <v>1930</v>
          </cell>
          <cell r="Q231">
            <v>2101</v>
          </cell>
          <cell r="R231">
            <v>30</v>
          </cell>
          <cell r="S231">
            <v>1</v>
          </cell>
          <cell r="X231">
            <v>0.05</v>
          </cell>
          <cell r="AF231">
            <v>0.5</v>
          </cell>
          <cell r="AH231">
            <v>2337500</v>
          </cell>
          <cell r="AI231">
            <v>11499379.566140199</v>
          </cell>
          <cell r="AJ231">
            <v>459975.18264560902</v>
          </cell>
          <cell r="AM231" t="str">
            <v>.Metal Smelting.SteamFuel Oil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30</v>
          </cell>
          <cell r="V232">
            <v>1</v>
          </cell>
          <cell r="AH232">
            <v>2337500</v>
          </cell>
          <cell r="AI232">
            <v>17249069.3492104</v>
          </cell>
          <cell r="AJ232">
            <v>689962.77396841499</v>
          </cell>
          <cell r="AM232" t="str">
            <v>.Metal Smelting.SteamFuel Oil HR and reg burner</v>
          </cell>
        </row>
        <row r="233">
          <cell r="M233" t="str">
            <v>GJ</v>
          </cell>
          <cell r="P233">
            <v>1930</v>
          </cell>
          <cell r="Q233">
            <v>2101</v>
          </cell>
          <cell r="R233">
            <v>30</v>
          </cell>
          <cell r="X233">
            <v>0.3</v>
          </cell>
          <cell r="AH233">
            <v>2337500</v>
          </cell>
          <cell r="AI233">
            <v>12660269.202553401</v>
          </cell>
          <cell r="AJ233">
            <v>506410.76810213999</v>
          </cell>
          <cell r="AM233" t="str">
            <v>.Metal Smelting.SteamElectric</v>
          </cell>
        </row>
        <row r="234">
          <cell r="M234" t="str">
            <v>GJ</v>
          </cell>
          <cell r="P234">
            <v>2020</v>
          </cell>
          <cell r="Q234">
            <v>2101</v>
          </cell>
          <cell r="R234">
            <v>30</v>
          </cell>
          <cell r="AH234">
            <v>2337500</v>
          </cell>
          <cell r="AI234">
            <v>16427685.094486101</v>
          </cell>
          <cell r="AJ234">
            <v>657107.40377944196</v>
          </cell>
          <cell r="AM234" t="str">
            <v>.Metal Smelting.SteamHydrogen HR and reg burner</v>
          </cell>
        </row>
        <row r="235">
          <cell r="M235" t="str">
            <v>GJ</v>
          </cell>
          <cell r="P235">
            <v>1985</v>
          </cell>
          <cell r="Q235">
            <v>2101</v>
          </cell>
          <cell r="R235">
            <v>30</v>
          </cell>
          <cell r="AH235">
            <v>2337500</v>
          </cell>
          <cell r="AI235">
            <v>31113521.8175046</v>
          </cell>
          <cell r="AJ235">
            <v>1244540.8727001799</v>
          </cell>
          <cell r="AM235" t="str">
            <v>.Metal Smelting.SteamHFO steam turbine</v>
          </cell>
        </row>
        <row r="236">
          <cell r="M236" t="str">
            <v>GJ</v>
          </cell>
          <cell r="P236">
            <v>2000</v>
          </cell>
          <cell r="Q236">
            <v>2101</v>
          </cell>
          <cell r="R236">
            <v>30</v>
          </cell>
          <cell r="AH236">
            <v>1171633</v>
          </cell>
          <cell r="AI236">
            <v>27530249.161389701</v>
          </cell>
          <cell r="AJ236">
            <v>2867259.8079717201</v>
          </cell>
          <cell r="AM236" t="str">
            <v>.Metal Smelting.SteamSCGT HRSG 10 MW High H:P ratio</v>
          </cell>
        </row>
        <row r="237">
          <cell r="M237" t="str">
            <v>GJ</v>
          </cell>
          <cell r="P237">
            <v>2000</v>
          </cell>
          <cell r="Q237">
            <v>2101</v>
          </cell>
          <cell r="R237">
            <v>30</v>
          </cell>
          <cell r="AH237">
            <v>411545</v>
          </cell>
          <cell r="AI237">
            <v>27530249.161389701</v>
          </cell>
          <cell r="AJ237">
            <v>2867259.8079717201</v>
          </cell>
          <cell r="AM237" t="str">
            <v>.Metal Smelting.SteamSCGT HRSG 10 MW Low H:P ratio</v>
          </cell>
        </row>
        <row r="238">
          <cell r="M238" t="str">
            <v>GJ</v>
          </cell>
          <cell r="P238">
            <v>2000</v>
          </cell>
          <cell r="Q238">
            <v>2101</v>
          </cell>
          <cell r="R238">
            <v>30</v>
          </cell>
          <cell r="AH238">
            <v>4686533</v>
          </cell>
          <cell r="AI238">
            <v>88785053.545482203</v>
          </cell>
          <cell r="AJ238">
            <v>8813319.6685651205</v>
          </cell>
          <cell r="AM238" t="str">
            <v>.Metal Smelting.SteamSCGT HRSG 40 MW High H:P ratio</v>
          </cell>
        </row>
        <row r="239">
          <cell r="M239" t="str">
            <v>GJ</v>
          </cell>
          <cell r="P239">
            <v>2000</v>
          </cell>
          <cell r="Q239">
            <v>2101</v>
          </cell>
          <cell r="R239">
            <v>30</v>
          </cell>
          <cell r="AH239">
            <v>1646179</v>
          </cell>
          <cell r="AI239">
            <v>88785053.545482203</v>
          </cell>
          <cell r="AJ239">
            <v>8813319.6685651205</v>
          </cell>
          <cell r="AM239" t="str">
            <v>.Metal Smelting.SteamSCGT HRSG 40 MW Low H:P ratio</v>
          </cell>
        </row>
        <row r="240">
          <cell r="M240" t="str">
            <v>GJ</v>
          </cell>
          <cell r="P240">
            <v>2000</v>
          </cell>
          <cell r="Q240">
            <v>2101</v>
          </cell>
          <cell r="R240">
            <v>30</v>
          </cell>
          <cell r="AH240">
            <v>5220611</v>
          </cell>
          <cell r="AI240">
            <v>60814852.2318689</v>
          </cell>
          <cell r="AJ240">
            <v>6781590.4088919498</v>
          </cell>
          <cell r="AM240" t="str">
            <v>.Metal Smelting.SteamBPST NG 30 MW</v>
          </cell>
        </row>
        <row r="241">
          <cell r="M241" t="str">
            <v>GJ</v>
          </cell>
          <cell r="P241">
            <v>2000</v>
          </cell>
          <cell r="Q241">
            <v>2101</v>
          </cell>
          <cell r="R241">
            <v>30</v>
          </cell>
          <cell r="W241">
            <v>1</v>
          </cell>
          <cell r="AH241">
            <v>339239</v>
          </cell>
          <cell r="AI241">
            <v>10042284.069097901</v>
          </cell>
          <cell r="AJ241">
            <v>71954.060308177999</v>
          </cell>
          <cell r="AM241" t="str">
            <v>.Metal Smelting.SteamSpark Ignition Reciprocating engine NG 6MW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0.1</v>
          </cell>
          <cell r="O243">
            <v>15</v>
          </cell>
          <cell r="AM243" t="str">
            <v>.Metal Smelting.Methane Blend</v>
          </cell>
        </row>
        <row r="244">
          <cell r="M244" t="str">
            <v>GJ</v>
          </cell>
          <cell r="P244">
            <v>2000</v>
          </cell>
          <cell r="Q244">
            <v>2101</v>
          </cell>
          <cell r="R244">
            <v>1</v>
          </cell>
          <cell r="S244">
            <v>1</v>
          </cell>
          <cell r="V244">
            <v>1</v>
          </cell>
          <cell r="W244">
            <v>1</v>
          </cell>
          <cell r="X244">
            <v>1</v>
          </cell>
          <cell r="AF244">
            <v>1</v>
          </cell>
          <cell r="AH244">
            <v>1</v>
          </cell>
          <cell r="AI244">
            <v>0</v>
          </cell>
          <cell r="AJ244">
            <v>0</v>
          </cell>
          <cell r="AM244" t="str">
            <v>.Metal Smelting.Methane BlendNatural Gas</v>
          </cell>
        </row>
        <row r="245">
          <cell r="M245" t="str">
            <v>GJ</v>
          </cell>
          <cell r="P245">
            <v>2025</v>
          </cell>
          <cell r="Q245">
            <v>2101</v>
          </cell>
          <cell r="R245">
            <v>1</v>
          </cell>
          <cell r="AH245">
            <v>1</v>
          </cell>
          <cell r="AI245">
            <v>0</v>
          </cell>
          <cell r="AJ245">
            <v>0</v>
          </cell>
          <cell r="AM245" t="str">
            <v>.Metal Smelting.Methane BlendBiogas</v>
          </cell>
        </row>
        <row r="246">
          <cell r="M246" t="str">
            <v>GJ</v>
          </cell>
          <cell r="P246">
            <v>2030</v>
          </cell>
          <cell r="Q246">
            <v>2101</v>
          </cell>
          <cell r="R246">
            <v>1</v>
          </cell>
          <cell r="AH246">
            <v>1</v>
          </cell>
          <cell r="AI246">
            <v>0</v>
          </cell>
          <cell r="AJ246">
            <v>0</v>
          </cell>
          <cell r="AM246" t="str">
            <v>.Metal Smelting.Methane BlendBiomass Gasification</v>
          </cell>
        </row>
        <row r="247">
          <cell r="M247" t="str">
            <v>GJ</v>
          </cell>
          <cell r="P247">
            <v>2025</v>
          </cell>
          <cell r="Q247">
            <v>2101</v>
          </cell>
          <cell r="R247">
            <v>1</v>
          </cell>
          <cell r="AH247">
            <v>1</v>
          </cell>
          <cell r="AI247">
            <v>0</v>
          </cell>
          <cell r="AJ247">
            <v>0</v>
          </cell>
          <cell r="AM247" t="str">
            <v>.Metal Smelting.Methane BlendH2</v>
          </cell>
        </row>
        <row r="248">
          <cell r="AM248" t="str">
            <v/>
          </cell>
        </row>
        <row r="249">
          <cell r="M249" t="str">
            <v>GJ</v>
          </cell>
          <cell r="N249">
            <v>0.5</v>
          </cell>
          <cell r="O249">
            <v>10</v>
          </cell>
          <cell r="AM249" t="str">
            <v>.Metal Smelting.HVAC.Space Heating</v>
          </cell>
        </row>
        <row r="250">
          <cell r="M250" t="str">
            <v>GJ</v>
          </cell>
          <cell r="P250">
            <v>1950</v>
          </cell>
          <cell r="Q250">
            <v>2101</v>
          </cell>
          <cell r="R250">
            <v>30</v>
          </cell>
          <cell r="V250">
            <v>1</v>
          </cell>
          <cell r="W250">
            <v>1</v>
          </cell>
          <cell r="X250">
            <v>1</v>
          </cell>
          <cell r="AF250">
            <v>1</v>
          </cell>
          <cell r="AH250">
            <v>9230</v>
          </cell>
          <cell r="AI250">
            <v>782109.35117584805</v>
          </cell>
          <cell r="AJ250">
            <v>78210.935117584799</v>
          </cell>
          <cell r="AM250" t="str">
            <v>.Metal Smelting.HVAC.Space HeatingSpace heat electric</v>
          </cell>
        </row>
        <row r="251">
          <cell r="M251" t="str">
            <v>GJ</v>
          </cell>
          <cell r="P251">
            <v>1950</v>
          </cell>
          <cell r="Q251">
            <v>2101</v>
          </cell>
          <cell r="R251">
            <v>30</v>
          </cell>
          <cell r="AH251">
            <v>9230</v>
          </cell>
          <cell r="AI251">
            <v>782109.35117584805</v>
          </cell>
          <cell r="AJ251">
            <v>78210.935117584799</v>
          </cell>
          <cell r="AM251" t="str">
            <v>.Metal Smelting.HVAC.Space HeatingSpace heat NG</v>
          </cell>
        </row>
        <row r="252">
          <cell r="M252" t="str">
            <v>GJ</v>
          </cell>
          <cell r="P252">
            <v>1930</v>
          </cell>
          <cell r="Q252">
            <v>2101</v>
          </cell>
          <cell r="R252">
            <v>30</v>
          </cell>
          <cell r="AH252">
            <v>9230</v>
          </cell>
          <cell r="AI252">
            <v>782109.35117584805</v>
          </cell>
          <cell r="AJ252">
            <v>78210.935117584799</v>
          </cell>
          <cell r="AM252" t="str">
            <v>.Metal Smelting.HVAC.Space HeatingSpace heat oil</v>
          </cell>
        </row>
        <row r="253">
          <cell r="M253" t="str">
            <v>GJ</v>
          </cell>
          <cell r="P253">
            <v>1930</v>
          </cell>
          <cell r="Q253">
            <v>2101</v>
          </cell>
          <cell r="R253">
            <v>30</v>
          </cell>
          <cell r="S253">
            <v>1</v>
          </cell>
          <cell r="AH253">
            <v>9230</v>
          </cell>
          <cell r="AI253">
            <v>782109.35117584805</v>
          </cell>
          <cell r="AJ253">
            <v>78210.935117584799</v>
          </cell>
          <cell r="AM253" t="str">
            <v>.Metal Smelting.HVAC.Space HeatingSpace heat steam</v>
          </cell>
        </row>
        <row r="254">
          <cell r="AM254" t="str">
            <v/>
          </cell>
        </row>
        <row r="255">
          <cell r="N255">
            <v>0.5</v>
          </cell>
          <cell r="O255">
            <v>10</v>
          </cell>
          <cell r="AM255" t="str">
            <v>.Metal Smelting.HVAC.Space Cooling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30</v>
          </cell>
          <cell r="S256">
            <v>1</v>
          </cell>
          <cell r="V256">
            <v>1</v>
          </cell>
          <cell r="W256">
            <v>1</v>
          </cell>
          <cell r="X256">
            <v>1</v>
          </cell>
          <cell r="AF256">
            <v>1</v>
          </cell>
          <cell r="AH256">
            <v>9230</v>
          </cell>
          <cell r="AI256">
            <v>782109.35117584805</v>
          </cell>
          <cell r="AJ256">
            <v>78210.935117584799</v>
          </cell>
          <cell r="AM256" t="str">
            <v>.Metal Smelting.HVAC.Space CoolingSpace cooling electric</v>
          </cell>
        </row>
        <row r="257">
          <cell r="AM257" t="str">
            <v/>
          </cell>
        </row>
        <row r="258">
          <cell r="M258" t="str">
            <v>GJ</v>
          </cell>
          <cell r="N258">
            <v>0.5</v>
          </cell>
          <cell r="O258">
            <v>10</v>
          </cell>
          <cell r="AM258" t="str">
            <v>.Metal Smelting.Lighting</v>
          </cell>
        </row>
        <row r="259">
          <cell r="M259" t="str">
            <v>GJ</v>
          </cell>
          <cell r="P259">
            <v>1990</v>
          </cell>
          <cell r="Q259">
            <v>2011</v>
          </cell>
          <cell r="R259">
            <v>30</v>
          </cell>
          <cell r="S259">
            <v>1</v>
          </cell>
          <cell r="V259">
            <v>5.8999999999999997E-2</v>
          </cell>
          <cell r="W259">
            <v>5.8999999999999997E-2</v>
          </cell>
          <cell r="X259">
            <v>1</v>
          </cell>
          <cell r="AF259">
            <v>1</v>
          </cell>
          <cell r="AH259">
            <v>27.5</v>
          </cell>
          <cell r="AI259">
            <v>1288.0044102837501</v>
          </cell>
          <cell r="AJ259">
            <v>14.221245045473299</v>
          </cell>
          <cell r="AM259" t="str">
            <v>.Metal Smelting.LightingBase Lighting</v>
          </cell>
        </row>
        <row r="260">
          <cell r="M260" t="str">
            <v>GJ</v>
          </cell>
          <cell r="P260">
            <v>2000</v>
          </cell>
          <cell r="Q260">
            <v>2101</v>
          </cell>
          <cell r="R260">
            <v>30</v>
          </cell>
          <cell r="V260">
            <v>0.216</v>
          </cell>
          <cell r="W260">
            <v>0.216</v>
          </cell>
          <cell r="AH260">
            <v>27.5</v>
          </cell>
          <cell r="AI260">
            <v>1288.0044102837501</v>
          </cell>
          <cell r="AJ260">
            <v>14.221245045473299</v>
          </cell>
          <cell r="AM260" t="str">
            <v>.Metal Smelting.LightingMore Eff Lighting</v>
          </cell>
        </row>
        <row r="261">
          <cell r="M261" t="str">
            <v>GJ</v>
          </cell>
          <cell r="P261">
            <v>2005</v>
          </cell>
          <cell r="Q261">
            <v>2101</v>
          </cell>
          <cell r="R261">
            <v>30</v>
          </cell>
          <cell r="V261">
            <v>0.35299999999999998</v>
          </cell>
          <cell r="W261">
            <v>0.35299999999999998</v>
          </cell>
          <cell r="AH261">
            <v>27.5</v>
          </cell>
          <cell r="AI261">
            <v>1596.4630664837</v>
          </cell>
          <cell r="AJ261">
            <v>25.031370793995301</v>
          </cell>
          <cell r="AM261" t="str">
            <v>.Metal Smelting.LightingMost Eff Lighting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.Metal Smelting.Ventilation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30</v>
          </cell>
          <cell r="S264">
            <v>0.35</v>
          </cell>
          <cell r="V264">
            <v>0.45</v>
          </cell>
          <cell r="W264">
            <v>0.42499999999999999</v>
          </cell>
          <cell r="X264">
            <v>0.4</v>
          </cell>
          <cell r="AF264">
            <v>0.5</v>
          </cell>
          <cell r="AH264">
            <v>3729.7002787199999</v>
          </cell>
          <cell r="AI264">
            <v>68370.863293389295</v>
          </cell>
          <cell r="AJ264">
            <v>625.68748094067701</v>
          </cell>
          <cell r="AM264" t="str">
            <v>.Metal Smelting.VentilationLow Eff backward inclined fan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30</v>
          </cell>
          <cell r="S265">
            <v>0.15</v>
          </cell>
          <cell r="V265">
            <v>0.05</v>
          </cell>
          <cell r="W265">
            <v>7.4999999999999997E-2</v>
          </cell>
          <cell r="X265">
            <v>0.1</v>
          </cell>
          <cell r="AF265">
            <v>0.5</v>
          </cell>
          <cell r="AH265">
            <v>3729.7002787199999</v>
          </cell>
          <cell r="AI265">
            <v>156810.34132207601</v>
          </cell>
          <cell r="AJ265">
            <v>625.68748094067701</v>
          </cell>
          <cell r="AM265" t="str">
            <v>.Metal Smelting.VentilationHigh Eff backward inclined fan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30</v>
          </cell>
          <cell r="S266">
            <v>0.35</v>
          </cell>
          <cell r="V266">
            <v>0.45</v>
          </cell>
          <cell r="W266">
            <v>0.42499999999999999</v>
          </cell>
          <cell r="X266">
            <v>0.4</v>
          </cell>
          <cell r="AF266">
            <v>0.5</v>
          </cell>
          <cell r="AH266">
            <v>3729.7002787199999</v>
          </cell>
          <cell r="AI266">
            <v>58115.233799380803</v>
          </cell>
          <cell r="AJ266">
            <v>625.68748094067701</v>
          </cell>
          <cell r="AM266" t="str">
            <v>.Metal Smelting.VentilationLow Eff vane axial tube axial fan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30</v>
          </cell>
          <cell r="S267">
            <v>0.15</v>
          </cell>
          <cell r="V267">
            <v>0.05</v>
          </cell>
          <cell r="W267">
            <v>7.4999999999999997E-2</v>
          </cell>
          <cell r="X267">
            <v>0.1</v>
          </cell>
          <cell r="AF267">
            <v>0.5</v>
          </cell>
          <cell r="AH267">
            <v>3729.7002787199999</v>
          </cell>
          <cell r="AI267">
            <v>146554.711828067</v>
          </cell>
          <cell r="AJ267">
            <v>625.68748094067701</v>
          </cell>
          <cell r="AM267" t="str">
            <v>.Metal Smelting.VentilationHigh Eff vane axial tube axial fan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.Metal Smelting.Conveyance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15</v>
          </cell>
          <cell r="S270">
            <v>0.52500000000000002</v>
          </cell>
          <cell r="V270">
            <v>0.67500000000000004</v>
          </cell>
          <cell r="W270">
            <v>0.63800000000000001</v>
          </cell>
          <cell r="X270">
            <v>0.6</v>
          </cell>
          <cell r="AF270">
            <v>0.52500000000000002</v>
          </cell>
          <cell r="AH270">
            <v>4068.3363696000001</v>
          </cell>
          <cell r="AI270">
            <v>69565.738998718007</v>
          </cell>
          <cell r="AJ270">
            <v>4637.7159332478705</v>
          </cell>
          <cell r="AM270" t="str">
            <v>.Metal Smelting.ConveyanceLow Eff belt conveyor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15</v>
          </cell>
          <cell r="S271">
            <v>0.22500000000000001</v>
          </cell>
          <cell r="V271">
            <v>7.4999999999999997E-2</v>
          </cell>
          <cell r="W271">
            <v>0.112</v>
          </cell>
          <cell r="X271">
            <v>0.15</v>
          </cell>
          <cell r="AF271">
            <v>0.22500000000000001</v>
          </cell>
          <cell r="AH271">
            <v>4068.3363696000001</v>
          </cell>
          <cell r="AI271">
            <v>164908.47071703599</v>
          </cell>
          <cell r="AJ271">
            <v>4637.7159332478705</v>
          </cell>
          <cell r="AM271" t="str">
            <v>.Metal Smelting.ConveyanceHigh Eff belt conveyor</v>
          </cell>
        </row>
        <row r="272">
          <cell r="M272" t="str">
            <v>GJ</v>
          </cell>
          <cell r="P272">
            <v>1940</v>
          </cell>
          <cell r="Q272">
            <v>2101</v>
          </cell>
          <cell r="R272">
            <v>15</v>
          </cell>
          <cell r="S272">
            <v>0.17499999999999999</v>
          </cell>
          <cell r="V272">
            <v>0.22500000000000001</v>
          </cell>
          <cell r="W272">
            <v>0.21299999999999999</v>
          </cell>
          <cell r="X272">
            <v>0.2</v>
          </cell>
          <cell r="AF272">
            <v>0.17499999999999999</v>
          </cell>
          <cell r="AH272">
            <v>4068.3363696000001</v>
          </cell>
          <cell r="AI272">
            <v>220291.50682927301</v>
          </cell>
          <cell r="AJ272">
            <v>14686.100455284901</v>
          </cell>
          <cell r="AM272" t="str">
            <v>.Metal Smelting.ConveyanceLow Eff screw conveyor</v>
          </cell>
        </row>
        <row r="273">
          <cell r="M273" t="str">
            <v>GJ</v>
          </cell>
          <cell r="P273">
            <v>1940</v>
          </cell>
          <cell r="Q273">
            <v>2101</v>
          </cell>
          <cell r="R273">
            <v>15</v>
          </cell>
          <cell r="S273">
            <v>7.4999999999999997E-2</v>
          </cell>
          <cell r="V273">
            <v>2.5000000000000001E-2</v>
          </cell>
          <cell r="W273">
            <v>3.7999999999999999E-2</v>
          </cell>
          <cell r="X273">
            <v>0.05</v>
          </cell>
          <cell r="AF273">
            <v>7.4999999999999997E-2</v>
          </cell>
          <cell r="AH273">
            <v>4068.3363696000001</v>
          </cell>
          <cell r="AI273">
            <v>315634.23854759202</v>
          </cell>
          <cell r="AJ273">
            <v>14686.100455284901</v>
          </cell>
          <cell r="AM273" t="str">
            <v>.Metal Smelting.ConveyanceHigh Eff screw conveyor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.Metal Smelting.Compression.Small</v>
          </cell>
        </row>
        <row r="276">
          <cell r="M276" t="str">
            <v>GJ</v>
          </cell>
          <cell r="P276">
            <v>1940</v>
          </cell>
          <cell r="Q276">
            <v>2101</v>
          </cell>
          <cell r="R276">
            <v>10</v>
          </cell>
          <cell r="S276">
            <v>0.7</v>
          </cell>
          <cell r="V276">
            <v>0.9</v>
          </cell>
          <cell r="W276">
            <v>0.85</v>
          </cell>
          <cell r="X276">
            <v>0.8</v>
          </cell>
          <cell r="AF276">
            <v>1</v>
          </cell>
          <cell r="AH276">
            <v>1175.8197600000001</v>
          </cell>
          <cell r="AI276">
            <v>51999.999198041602</v>
          </cell>
          <cell r="AJ276">
            <v>1932.99890361812</v>
          </cell>
          <cell r="AM276" t="str">
            <v>.Metal Smelting.Compression.SmallLow Eff rotary compressor</v>
          </cell>
        </row>
        <row r="277">
          <cell r="M277" t="str">
            <v>GJ</v>
          </cell>
          <cell r="P277">
            <v>1940</v>
          </cell>
          <cell r="Q277">
            <v>2101</v>
          </cell>
          <cell r="R277">
            <v>10</v>
          </cell>
          <cell r="S277">
            <v>0.3</v>
          </cell>
          <cell r="V277">
            <v>0.1</v>
          </cell>
          <cell r="W277">
            <v>0.15</v>
          </cell>
          <cell r="X277">
            <v>0.2</v>
          </cell>
          <cell r="AF277">
            <v>1</v>
          </cell>
          <cell r="AH277">
            <v>1175.8197600000001</v>
          </cell>
          <cell r="AI277">
            <v>90351.408584883597</v>
          </cell>
          <cell r="AJ277">
            <v>1932.99890361812</v>
          </cell>
          <cell r="AM277" t="str">
            <v>.Metal Smelting.Compression.SmallHigh Eff rotary compressor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.Metal Smelting.Compression.Large</v>
          </cell>
        </row>
        <row r="280">
          <cell r="M280" t="str">
            <v>GJ</v>
          </cell>
          <cell r="P280">
            <v>1940</v>
          </cell>
          <cell r="Q280">
            <v>2101</v>
          </cell>
          <cell r="R280">
            <v>10</v>
          </cell>
          <cell r="V280">
            <v>1</v>
          </cell>
          <cell r="W280">
            <v>1</v>
          </cell>
          <cell r="X280">
            <v>1</v>
          </cell>
          <cell r="AF280">
            <v>1</v>
          </cell>
          <cell r="AH280">
            <v>8230.7383200000004</v>
          </cell>
          <cell r="AI280">
            <v>267643.90555638401</v>
          </cell>
          <cell r="AJ280">
            <v>19333.555454822701</v>
          </cell>
          <cell r="AM280" t="str">
            <v>.Metal Smelting.Compression.LargeLow Eff rotary compressor</v>
          </cell>
        </row>
        <row r="281">
          <cell r="M281" t="str">
            <v>GJ</v>
          </cell>
          <cell r="P281">
            <v>1940</v>
          </cell>
          <cell r="Q281">
            <v>2101</v>
          </cell>
          <cell r="R281">
            <v>10</v>
          </cell>
          <cell r="V281">
            <v>1</v>
          </cell>
          <cell r="W281">
            <v>1</v>
          </cell>
          <cell r="X281">
            <v>1</v>
          </cell>
          <cell r="AF281">
            <v>1</v>
          </cell>
          <cell r="AH281">
            <v>8230.7383200000004</v>
          </cell>
          <cell r="AI281">
            <v>441917.22174071003</v>
          </cell>
          <cell r="AJ281">
            <v>19333.555454822701</v>
          </cell>
          <cell r="AM281" t="str">
            <v>.Metal Smelting.Compression.LargeHigh Eff rotary compressor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.Metal Smelting.Pumping.General.Small</v>
          </cell>
        </row>
        <row r="284">
          <cell r="M284" t="str">
            <v>GJ</v>
          </cell>
          <cell r="P284">
            <v>1940</v>
          </cell>
          <cell r="Q284">
            <v>2101</v>
          </cell>
          <cell r="R284">
            <v>10</v>
          </cell>
          <cell r="S284">
            <v>0.7</v>
          </cell>
          <cell r="V284">
            <v>0.9</v>
          </cell>
          <cell r="W284">
            <v>0.85</v>
          </cell>
          <cell r="X284">
            <v>0.8</v>
          </cell>
          <cell r="AF284">
            <v>1</v>
          </cell>
          <cell r="AH284">
            <v>940.65580799999998</v>
          </cell>
          <cell r="AI284">
            <v>37648.042521735697</v>
          </cell>
          <cell r="AJ284">
            <v>625.68748094067701</v>
          </cell>
          <cell r="AM284" t="str">
            <v>.Metal Smelting.Pumping.General.SmallLow Eff centrifugal pump</v>
          </cell>
        </row>
        <row r="285">
          <cell r="M285" t="str">
            <v>GJ</v>
          </cell>
          <cell r="P285">
            <v>1940</v>
          </cell>
          <cell r="Q285">
            <v>2101</v>
          </cell>
          <cell r="R285">
            <v>10</v>
          </cell>
          <cell r="AF285">
            <v>1</v>
          </cell>
          <cell r="AH285">
            <v>940.65580799999998</v>
          </cell>
          <cell r="AI285">
            <v>71487.521392478506</v>
          </cell>
          <cell r="AJ285">
            <v>625.68748094067701</v>
          </cell>
          <cell r="AM285" t="str">
            <v>.Metal Smelting.Pumping.General.SmallMed Eff centrifugal pump variable speed</v>
          </cell>
        </row>
        <row r="286">
          <cell r="M286" t="str">
            <v>GJ</v>
          </cell>
          <cell r="P286">
            <v>1940</v>
          </cell>
          <cell r="Q286">
            <v>2101</v>
          </cell>
          <cell r="R286">
            <v>10</v>
          </cell>
          <cell r="S286">
            <v>0.3</v>
          </cell>
          <cell r="V286">
            <v>0.1</v>
          </cell>
          <cell r="W286">
            <v>0.15</v>
          </cell>
          <cell r="X286">
            <v>0.2</v>
          </cell>
          <cell r="AF286">
            <v>1</v>
          </cell>
          <cell r="AH286">
            <v>940.65580799999998</v>
          </cell>
          <cell r="AI286">
            <v>73270.730713159501</v>
          </cell>
          <cell r="AJ286">
            <v>625.68748094067701</v>
          </cell>
          <cell r="AM286" t="str">
            <v>.Metal Smelting.Pumping.General.SmallHigh Eff centrifugal pump variable speed</v>
          </cell>
        </row>
        <row r="287">
          <cell r="AM287" t="str">
            <v/>
          </cell>
        </row>
        <row r="288">
          <cell r="M288" t="str">
            <v>GJ</v>
          </cell>
          <cell r="N288">
            <v>0.5</v>
          </cell>
          <cell r="O288">
            <v>10</v>
          </cell>
          <cell r="AM288" t="str">
            <v>.Metal Smelting.Pumping.General.Large</v>
          </cell>
        </row>
        <row r="289">
          <cell r="M289" t="str">
            <v>GJ</v>
          </cell>
          <cell r="P289">
            <v>1940</v>
          </cell>
          <cell r="Q289">
            <v>2101</v>
          </cell>
          <cell r="R289">
            <v>10</v>
          </cell>
          <cell r="S289">
            <v>0.7</v>
          </cell>
          <cell r="V289">
            <v>0.9</v>
          </cell>
          <cell r="W289">
            <v>0.85</v>
          </cell>
          <cell r="X289">
            <v>0.8</v>
          </cell>
          <cell r="AF289">
            <v>1</v>
          </cell>
          <cell r="AH289">
            <v>9406.5580800000007</v>
          </cell>
          <cell r="AI289">
            <v>210829.038121719</v>
          </cell>
          <cell r="AJ289">
            <v>625.68748094067701</v>
          </cell>
          <cell r="AM289" t="str">
            <v>.Metal Smelting.Pumping.General.LargeLow Eff centrifugal pump</v>
          </cell>
        </row>
        <row r="290">
          <cell r="M290" t="str">
            <v>GJ</v>
          </cell>
          <cell r="P290">
            <v>1940</v>
          </cell>
          <cell r="Q290">
            <v>2101</v>
          </cell>
          <cell r="R290">
            <v>10</v>
          </cell>
          <cell r="AF290">
            <v>1</v>
          </cell>
          <cell r="AH290">
            <v>9406.5580800000007</v>
          </cell>
          <cell r="AI290">
            <v>400330.11979787902</v>
          </cell>
          <cell r="AJ290">
            <v>625.68748094067701</v>
          </cell>
          <cell r="AM290" t="str">
            <v>.Metal Smelting.Pumping.General.LargeMed Eff centrifugal pump variable speed</v>
          </cell>
        </row>
        <row r="291">
          <cell r="M291" t="str">
            <v>GJ</v>
          </cell>
          <cell r="P291">
            <v>1940</v>
          </cell>
          <cell r="Q291">
            <v>2101</v>
          </cell>
          <cell r="R291">
            <v>10</v>
          </cell>
          <cell r="S291">
            <v>0.3</v>
          </cell>
          <cell r="V291">
            <v>0.1</v>
          </cell>
          <cell r="W291">
            <v>0.15</v>
          </cell>
          <cell r="X291">
            <v>0.2</v>
          </cell>
          <cell r="AF291">
            <v>1</v>
          </cell>
          <cell r="AH291">
            <v>9406.5580800000007</v>
          </cell>
          <cell r="AI291">
            <v>403896.53843924199</v>
          </cell>
          <cell r="AJ291">
            <v>625.68748094067701</v>
          </cell>
          <cell r="AM291" t="str">
            <v>.Metal Smelting.Pumping.General.LargeHigh Eff centrifugal pump variable speed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.Metal Smelting.Pumping.Slurry Stock.Small</v>
          </cell>
        </row>
        <row r="294">
          <cell r="M294" t="str">
            <v>GJ</v>
          </cell>
          <cell r="P294">
            <v>1940</v>
          </cell>
          <cell r="Q294">
            <v>2101</v>
          </cell>
          <cell r="R294">
            <v>10</v>
          </cell>
          <cell r="S294">
            <v>0.7</v>
          </cell>
          <cell r="V294">
            <v>0.9</v>
          </cell>
          <cell r="W294">
            <v>0.85</v>
          </cell>
          <cell r="X294">
            <v>0.8</v>
          </cell>
          <cell r="AF294">
            <v>1</v>
          </cell>
          <cell r="AH294">
            <v>940.65580799999998</v>
          </cell>
          <cell r="AI294">
            <v>112944.127565207</v>
          </cell>
          <cell r="AJ294">
            <v>625.68748094067701</v>
          </cell>
          <cell r="AM294" t="str">
            <v>.Metal Smelting.Pumping.Slurry Stock.SmallRotary pump</v>
          </cell>
        </row>
        <row r="295">
          <cell r="M295" t="str">
            <v>GJ</v>
          </cell>
          <cell r="P295">
            <v>1940</v>
          </cell>
          <cell r="Q295">
            <v>2101</v>
          </cell>
          <cell r="R295">
            <v>10</v>
          </cell>
          <cell r="S295">
            <v>0.3</v>
          </cell>
          <cell r="V295">
            <v>0.1</v>
          </cell>
          <cell r="W295">
            <v>0.15</v>
          </cell>
          <cell r="X295">
            <v>0.2</v>
          </cell>
          <cell r="AF295">
            <v>1</v>
          </cell>
          <cell r="AH295">
            <v>940.65580799999998</v>
          </cell>
          <cell r="AI295">
            <v>146783.60643594901</v>
          </cell>
          <cell r="AJ295">
            <v>625.68748094067701</v>
          </cell>
          <cell r="AM295" t="str">
            <v>.Metal Smelting.Pumping.Slurry Stock.SmallEff rotary pump variable speed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.Metal Smelting.Pumping.Slurry Stock.Large</v>
          </cell>
        </row>
        <row r="298">
          <cell r="M298" t="str">
            <v>GJ</v>
          </cell>
          <cell r="P298">
            <v>1940</v>
          </cell>
          <cell r="Q298">
            <v>2101</v>
          </cell>
          <cell r="R298">
            <v>10</v>
          </cell>
          <cell r="S298">
            <v>0.7</v>
          </cell>
          <cell r="V298">
            <v>0.9</v>
          </cell>
          <cell r="W298">
            <v>0.85</v>
          </cell>
          <cell r="X298">
            <v>0.8</v>
          </cell>
          <cell r="AF298">
            <v>1</v>
          </cell>
          <cell r="AH298">
            <v>9406.5580800000007</v>
          </cell>
          <cell r="AI298">
            <v>632487.11436515802</v>
          </cell>
          <cell r="AJ298">
            <v>625.68748094067701</v>
          </cell>
          <cell r="AM298" t="str">
            <v>.Metal Smelting.Pumping.Slurry Stock.LargeRotary pump</v>
          </cell>
        </row>
        <row r="299">
          <cell r="M299" t="str">
            <v>GJ</v>
          </cell>
          <cell r="P299">
            <v>1940</v>
          </cell>
          <cell r="Q299">
            <v>2101</v>
          </cell>
          <cell r="R299">
            <v>10</v>
          </cell>
          <cell r="S299">
            <v>0.3</v>
          </cell>
          <cell r="V299">
            <v>0.1</v>
          </cell>
          <cell r="W299">
            <v>0.15</v>
          </cell>
          <cell r="X299">
            <v>0.2</v>
          </cell>
          <cell r="AF299">
            <v>1</v>
          </cell>
          <cell r="AH299">
            <v>9406.5580800000007</v>
          </cell>
          <cell r="AI299">
            <v>821988.19604131998</v>
          </cell>
          <cell r="AJ299">
            <v>625.68748094067701</v>
          </cell>
          <cell r="AM299" t="str">
            <v>.Metal Smelting.Pumping.Slurry Stock.LargeEff rotary pump variable speed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.Metal Smelting.Pumping.Precision.Small</v>
          </cell>
        </row>
        <row r="302">
          <cell r="M302" t="str">
            <v>GJ</v>
          </cell>
          <cell r="P302">
            <v>1940</v>
          </cell>
          <cell r="Q302">
            <v>2101</v>
          </cell>
          <cell r="R302">
            <v>10</v>
          </cell>
          <cell r="S302">
            <v>0.7</v>
          </cell>
          <cell r="V302">
            <v>0.9</v>
          </cell>
          <cell r="W302">
            <v>0.85</v>
          </cell>
          <cell r="X302">
            <v>0.8</v>
          </cell>
          <cell r="AF302">
            <v>1</v>
          </cell>
          <cell r="AH302">
            <v>940.65580799999998</v>
          </cell>
          <cell r="AI302">
            <v>112944.127565207</v>
          </cell>
          <cell r="AJ302">
            <v>625.68748094067701</v>
          </cell>
          <cell r="AM302" t="str">
            <v>.Metal Smelting.Pumping.Precision.SmallReciprocating pump</v>
          </cell>
        </row>
        <row r="303">
          <cell r="M303" t="str">
            <v>GJ</v>
          </cell>
          <cell r="P303">
            <v>1940</v>
          </cell>
          <cell r="Q303">
            <v>2101</v>
          </cell>
          <cell r="R303">
            <v>10</v>
          </cell>
          <cell r="S303">
            <v>0.3</v>
          </cell>
          <cell r="V303">
            <v>0.1</v>
          </cell>
          <cell r="W303">
            <v>0.15</v>
          </cell>
          <cell r="X303">
            <v>0.2</v>
          </cell>
          <cell r="AF303">
            <v>1</v>
          </cell>
          <cell r="AH303">
            <v>940.65580799999998</v>
          </cell>
          <cell r="AI303">
            <v>146783.60643594901</v>
          </cell>
          <cell r="AJ303">
            <v>625.68748094067701</v>
          </cell>
          <cell r="AM303" t="str">
            <v>.Metal Smelting.Pumping.Precision.SmallEff reciprocating pump variable speed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.Metal Smelting.Pumping.Precision.Large</v>
          </cell>
        </row>
        <row r="306">
          <cell r="M306" t="str">
            <v>GJ</v>
          </cell>
          <cell r="P306">
            <v>1940</v>
          </cell>
          <cell r="Q306">
            <v>2101</v>
          </cell>
          <cell r="R306">
            <v>10</v>
          </cell>
          <cell r="S306">
            <v>0.7</v>
          </cell>
          <cell r="V306">
            <v>0.9</v>
          </cell>
          <cell r="W306">
            <v>0.85</v>
          </cell>
          <cell r="X306">
            <v>0.8</v>
          </cell>
          <cell r="AF306">
            <v>1</v>
          </cell>
          <cell r="AH306">
            <v>9406.5580800000007</v>
          </cell>
          <cell r="AI306">
            <v>632487.11436515802</v>
          </cell>
          <cell r="AJ306">
            <v>625.68748094067701</v>
          </cell>
          <cell r="AM306" t="str">
            <v>.Metal Smelting.Pumping.Precision.LargeReciprocating pump</v>
          </cell>
        </row>
        <row r="307">
          <cell r="M307" t="str">
            <v>GJ</v>
          </cell>
          <cell r="P307">
            <v>1940</v>
          </cell>
          <cell r="Q307">
            <v>2101</v>
          </cell>
          <cell r="R307">
            <v>10</v>
          </cell>
          <cell r="S307">
            <v>0.3</v>
          </cell>
          <cell r="V307">
            <v>0.1</v>
          </cell>
          <cell r="W307">
            <v>0.15</v>
          </cell>
          <cell r="X307">
            <v>0.2</v>
          </cell>
          <cell r="AF307">
            <v>1</v>
          </cell>
          <cell r="AH307">
            <v>9406.5580800000007</v>
          </cell>
          <cell r="AI307">
            <v>821988.19604131998</v>
          </cell>
          <cell r="AJ307">
            <v>625.68748094067701</v>
          </cell>
          <cell r="AM307" t="str">
            <v>.Metal Smelting.Pumping.Precision.LargeEff reciprocating pump variable speed</v>
          </cell>
        </row>
        <row r="308">
          <cell r="AM308" t="str">
            <v/>
          </cell>
        </row>
        <row r="309">
          <cell r="M309" t="str">
            <v>GJ</v>
          </cell>
          <cell r="N309">
            <v>0.5</v>
          </cell>
          <cell r="O309">
            <v>10</v>
          </cell>
          <cell r="AM309" t="str">
            <v>.Metal Smelting.Direct Drive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10</v>
          </cell>
          <cell r="S310">
            <v>1</v>
          </cell>
          <cell r="V310">
            <v>0.9</v>
          </cell>
          <cell r="W310">
            <v>0.85</v>
          </cell>
          <cell r="X310">
            <v>0.8</v>
          </cell>
          <cell r="AF310">
            <v>1</v>
          </cell>
          <cell r="AH310">
            <v>57660.088000000003</v>
          </cell>
          <cell r="AI310">
            <v>4153.1883609880297</v>
          </cell>
          <cell r="AJ310">
            <v>312.84374047033799</v>
          </cell>
          <cell r="AM310" t="str">
            <v>.Metal Smelting.Direct DriveMotor speed control V belt</v>
          </cell>
        </row>
        <row r="311">
          <cell r="M311" t="str">
            <v>GJ</v>
          </cell>
          <cell r="P311">
            <v>1930</v>
          </cell>
          <cell r="Q311">
            <v>2101</v>
          </cell>
          <cell r="R311">
            <v>10</v>
          </cell>
          <cell r="V311">
            <v>0.1</v>
          </cell>
          <cell r="W311">
            <v>0.15</v>
          </cell>
          <cell r="X311">
            <v>0.2</v>
          </cell>
          <cell r="AH311">
            <v>57660.088000000003</v>
          </cell>
          <cell r="AI311">
            <v>272357.04569117399</v>
          </cell>
          <cell r="AJ311">
            <v>312.84374047033799</v>
          </cell>
          <cell r="AM311" t="str">
            <v>.Metal Smelting.Direct DriveMotor speed control variable speed</v>
          </cell>
        </row>
        <row r="312">
          <cell r="AM312" t="str">
            <v/>
          </cell>
        </row>
        <row r="313">
          <cell r="M313" t="str">
            <v>GJ</v>
          </cell>
          <cell r="N313">
            <v>0.5</v>
          </cell>
          <cell r="O313">
            <v>10</v>
          </cell>
          <cell r="AM313" t="str">
            <v>.Metal Smelting.Machine Drive.Size 1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5</v>
          </cell>
          <cell r="S314">
            <v>0.4</v>
          </cell>
          <cell r="V314">
            <v>0.4</v>
          </cell>
          <cell r="W314">
            <v>0.4</v>
          </cell>
          <cell r="X314">
            <v>0.4</v>
          </cell>
          <cell r="AF314">
            <v>0.4</v>
          </cell>
          <cell r="AH314">
            <v>117.581976</v>
          </cell>
          <cell r="AI314">
            <v>1521.08457523989</v>
          </cell>
          <cell r="AJ314">
            <v>36.939927892065299</v>
          </cell>
          <cell r="AM314" t="str">
            <v>.Metal Smelting.Machine Drive.Size 1AC motor 1 5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5</v>
          </cell>
          <cell r="S315">
            <v>0.6</v>
          </cell>
          <cell r="V315">
            <v>0.6</v>
          </cell>
          <cell r="W315">
            <v>0.6</v>
          </cell>
          <cell r="X315">
            <v>0.6</v>
          </cell>
          <cell r="AF315">
            <v>0.6</v>
          </cell>
          <cell r="AH315">
            <v>117.581976</v>
          </cell>
          <cell r="AI315">
            <v>1987.3694301497401</v>
          </cell>
          <cell r="AJ315">
            <v>36.939927892065299</v>
          </cell>
          <cell r="AM315" t="str">
            <v>.Metal Smelting.Machine Drive.Size 1Eff AC motor 1 5 hp</v>
          </cell>
        </row>
        <row r="316">
          <cell r="AM316" t="str">
            <v/>
          </cell>
        </row>
        <row r="317">
          <cell r="M317" t="str">
            <v>GJ</v>
          </cell>
          <cell r="N317">
            <v>0.5</v>
          </cell>
          <cell r="O317">
            <v>10</v>
          </cell>
          <cell r="AM317" t="str">
            <v>.Metal Smelting.Machine Drive.Size 2</v>
          </cell>
        </row>
        <row r="318">
          <cell r="M318" t="str">
            <v>GJ</v>
          </cell>
          <cell r="P318">
            <v>1930</v>
          </cell>
          <cell r="Q318">
            <v>2101</v>
          </cell>
          <cell r="R318">
            <v>10</v>
          </cell>
          <cell r="S318">
            <v>0.4</v>
          </cell>
          <cell r="V318">
            <v>0.4</v>
          </cell>
          <cell r="W318">
            <v>0.4</v>
          </cell>
          <cell r="X318">
            <v>0.4</v>
          </cell>
          <cell r="AF318">
            <v>0.4</v>
          </cell>
          <cell r="AH318">
            <v>587.90988000000004</v>
          </cell>
          <cell r="AI318">
            <v>4436.3556799543903</v>
          </cell>
          <cell r="AJ318">
            <v>179.33197776999199</v>
          </cell>
          <cell r="AM318" t="str">
            <v>.Metal Smelting.Machine Drive.Size 2AC motor 6 25 hp</v>
          </cell>
        </row>
        <row r="319">
          <cell r="M319" t="str">
            <v>GJ</v>
          </cell>
          <cell r="P319">
            <v>1977</v>
          </cell>
          <cell r="Q319">
            <v>2101</v>
          </cell>
          <cell r="R319">
            <v>10</v>
          </cell>
          <cell r="S319">
            <v>0.6</v>
          </cell>
          <cell r="V319">
            <v>0.6</v>
          </cell>
          <cell r="W319">
            <v>0.6</v>
          </cell>
          <cell r="X319">
            <v>0.6</v>
          </cell>
          <cell r="AF319">
            <v>0.6</v>
          </cell>
          <cell r="AH319">
            <v>587.90988000000004</v>
          </cell>
          <cell r="AI319">
            <v>4979.8602042979901</v>
          </cell>
          <cell r="AJ319">
            <v>179.33197776999199</v>
          </cell>
          <cell r="AM319" t="str">
            <v>.Metal Smelting.Machine Drive.Size 2Eff motor 6 25 hp</v>
          </cell>
        </row>
        <row r="320">
          <cell r="AM320" t="str">
            <v/>
          </cell>
        </row>
        <row r="321">
          <cell r="M321" t="str">
            <v>GJ</v>
          </cell>
          <cell r="N321">
            <v>0.5</v>
          </cell>
          <cell r="O321">
            <v>10</v>
          </cell>
          <cell r="AM321" t="str">
            <v>.Metal Smelting.Machine Drive.Size 3</v>
          </cell>
        </row>
        <row r="322">
          <cell r="M322" t="str">
            <v>GJ</v>
          </cell>
          <cell r="P322">
            <v>1930</v>
          </cell>
          <cell r="Q322">
            <v>2101</v>
          </cell>
          <cell r="R322">
            <v>15</v>
          </cell>
          <cell r="S322">
            <v>0.4</v>
          </cell>
          <cell r="V322">
            <v>0.4</v>
          </cell>
          <cell r="W322">
            <v>0.4</v>
          </cell>
          <cell r="X322">
            <v>0.4</v>
          </cell>
          <cell r="AF322">
            <v>0.4</v>
          </cell>
          <cell r="AH322">
            <v>2351.6395200000002</v>
          </cell>
          <cell r="AI322">
            <v>17197.223162111499</v>
          </cell>
          <cell r="AJ322">
            <v>1276.40987974774</v>
          </cell>
          <cell r="AM322" t="str">
            <v>.Metal Smelting.Machine Drive.Size 3AC motor 26 100 hp</v>
          </cell>
        </row>
        <row r="323">
          <cell r="M323" t="str">
            <v>GJ</v>
          </cell>
          <cell r="P323">
            <v>1982</v>
          </cell>
          <cell r="Q323">
            <v>2101</v>
          </cell>
          <cell r="R323">
            <v>15</v>
          </cell>
          <cell r="S323">
            <v>0.6</v>
          </cell>
          <cell r="V323">
            <v>0.6</v>
          </cell>
          <cell r="W323">
            <v>0.6</v>
          </cell>
          <cell r="X323">
            <v>0.6</v>
          </cell>
          <cell r="AF323">
            <v>0.6</v>
          </cell>
          <cell r="AH323">
            <v>2351.6395200000002</v>
          </cell>
          <cell r="AI323">
            <v>19426.197571589801</v>
          </cell>
          <cell r="AJ323">
            <v>1276.40987974774</v>
          </cell>
          <cell r="AM323" t="str">
            <v>.Metal Smelting.Machine Drive.Size 3Eff AC motor 26 100 hp</v>
          </cell>
        </row>
        <row r="324">
          <cell r="AM324" t="str">
            <v/>
          </cell>
        </row>
        <row r="325">
          <cell r="M325" t="str">
            <v>GJ</v>
          </cell>
          <cell r="N325">
            <v>0.5</v>
          </cell>
          <cell r="O325">
            <v>10</v>
          </cell>
          <cell r="AM325" t="str">
            <v>.Metal Smelting.Machine Drive.Size 4</v>
          </cell>
        </row>
        <row r="326">
          <cell r="M326" t="str">
            <v>GJ</v>
          </cell>
          <cell r="P326">
            <v>1930</v>
          </cell>
          <cell r="Q326">
            <v>2101</v>
          </cell>
          <cell r="R326">
            <v>25</v>
          </cell>
          <cell r="S326">
            <v>0.4</v>
          </cell>
          <cell r="V326">
            <v>0.4</v>
          </cell>
          <cell r="W326">
            <v>0.4</v>
          </cell>
          <cell r="X326">
            <v>0.4</v>
          </cell>
          <cell r="AF326">
            <v>0.4</v>
          </cell>
          <cell r="AH326">
            <v>4703.2790400000004</v>
          </cell>
          <cell r="AI326">
            <v>30922.515792084901</v>
          </cell>
          <cell r="AJ326">
            <v>1336.6880737695101</v>
          </cell>
          <cell r="AM326" t="str">
            <v>.Metal Smelting.Machine Drive.Size 4AC motor 101 200 hp</v>
          </cell>
        </row>
        <row r="327">
          <cell r="M327" t="str">
            <v>GJ</v>
          </cell>
          <cell r="P327">
            <v>1977</v>
          </cell>
          <cell r="Q327">
            <v>2101</v>
          </cell>
          <cell r="R327">
            <v>25</v>
          </cell>
          <cell r="S327">
            <v>0.6</v>
          </cell>
          <cell r="V327">
            <v>0.6</v>
          </cell>
          <cell r="W327">
            <v>0.6</v>
          </cell>
          <cell r="X327">
            <v>0.6</v>
          </cell>
          <cell r="AF327">
            <v>0.6</v>
          </cell>
          <cell r="AH327">
            <v>4703.2790400000004</v>
          </cell>
          <cell r="AI327">
            <v>33747.196764212596</v>
          </cell>
          <cell r="AJ327">
            <v>1336.6880737695101</v>
          </cell>
          <cell r="AM327" t="str">
            <v>.Metal Smelting.Machine Drive.Size 4Eff AC motor 101 200 hp</v>
          </cell>
        </row>
        <row r="328">
          <cell r="AM328" t="str">
            <v/>
          </cell>
        </row>
        <row r="329">
          <cell r="M329" t="str">
            <v>GJ</v>
          </cell>
          <cell r="N329">
            <v>0.5</v>
          </cell>
          <cell r="O329">
            <v>10</v>
          </cell>
          <cell r="AM329" t="str">
            <v>.Metal Smelting.Machine Drive.Size 5</v>
          </cell>
        </row>
        <row r="330">
          <cell r="M330" t="str">
            <v>GJ</v>
          </cell>
          <cell r="P330">
            <v>1930</v>
          </cell>
          <cell r="Q330">
            <v>2101</v>
          </cell>
          <cell r="R330">
            <v>25</v>
          </cell>
          <cell r="S330">
            <v>0.33600000000000002</v>
          </cell>
          <cell r="V330">
            <v>0.33600000000000002</v>
          </cell>
          <cell r="W330">
            <v>0.33600000000000002</v>
          </cell>
          <cell r="X330">
            <v>0.33600000000000002</v>
          </cell>
          <cell r="AF330">
            <v>0.33600000000000002</v>
          </cell>
          <cell r="AH330">
            <v>11758.1976</v>
          </cell>
          <cell r="AI330">
            <v>61144.554371545302</v>
          </cell>
          <cell r="AJ330">
            <v>5620.2169608086097</v>
          </cell>
          <cell r="AM330" t="str">
            <v>.Metal Smelting.Machine Drive.Size 5AC motor 201 500 hp</v>
          </cell>
        </row>
        <row r="331">
          <cell r="M331" t="str">
            <v>GJ</v>
          </cell>
          <cell r="P331">
            <v>1980</v>
          </cell>
          <cell r="Q331">
            <v>2101</v>
          </cell>
          <cell r="R331">
            <v>25</v>
          </cell>
          <cell r="S331">
            <v>0.504</v>
          </cell>
          <cell r="V331">
            <v>0.504</v>
          </cell>
          <cell r="W331">
            <v>0.504</v>
          </cell>
          <cell r="X331">
            <v>0.504</v>
          </cell>
          <cell r="AF331">
            <v>0.504</v>
          </cell>
          <cell r="AH331">
            <v>11758.1976</v>
          </cell>
          <cell r="AI331">
            <v>66729.929780319493</v>
          </cell>
          <cell r="AJ331">
            <v>5620.2169608086097</v>
          </cell>
          <cell r="AM331" t="str">
            <v>.Metal Smelting.Machine Drive.Size 5Eff AC motor 201 500 hp</v>
          </cell>
        </row>
        <row r="332">
          <cell r="M332" t="str">
            <v>GJ</v>
          </cell>
          <cell r="P332">
            <v>1980</v>
          </cell>
          <cell r="Q332">
            <v>2101</v>
          </cell>
          <cell r="R332">
            <v>25</v>
          </cell>
          <cell r="S332">
            <v>0.16</v>
          </cell>
          <cell r="V332">
            <v>0.16</v>
          </cell>
          <cell r="W332">
            <v>0.16</v>
          </cell>
          <cell r="X332">
            <v>0.16</v>
          </cell>
          <cell r="AF332">
            <v>0.16</v>
          </cell>
          <cell r="AH332">
            <v>11758.1976</v>
          </cell>
          <cell r="AI332">
            <v>73984.910789569898</v>
          </cell>
          <cell r="AJ332">
            <v>17001.156306445999</v>
          </cell>
          <cell r="AM332" t="str">
            <v>.Metal Smelting.Machine Drive.Size 5Synchronous AC motor 201 500 hp</v>
          </cell>
        </row>
        <row r="333">
          <cell r="AM333" t="str">
            <v/>
          </cell>
        </row>
        <row r="334">
          <cell r="M334" t="str">
            <v>GJ</v>
          </cell>
          <cell r="N334">
            <v>0.5</v>
          </cell>
          <cell r="O334">
            <v>10</v>
          </cell>
          <cell r="AM334" t="str">
            <v>.Metal Smelting.Machine Drive.Size 6</v>
          </cell>
        </row>
        <row r="335">
          <cell r="M335" t="str">
            <v>GJ</v>
          </cell>
          <cell r="P335">
            <v>1930</v>
          </cell>
          <cell r="Q335">
            <v>2101</v>
          </cell>
          <cell r="R335">
            <v>25</v>
          </cell>
          <cell r="S335">
            <v>0.33600000000000002</v>
          </cell>
          <cell r="V335">
            <v>0.33600000000000002</v>
          </cell>
          <cell r="W335">
            <v>0.33600000000000002</v>
          </cell>
          <cell r="X335">
            <v>0.33600000000000002</v>
          </cell>
          <cell r="AF335">
            <v>0.33600000000000002</v>
          </cell>
          <cell r="AH335">
            <v>23516.395199999999</v>
          </cell>
          <cell r="AI335">
            <v>84299.217788851194</v>
          </cell>
          <cell r="AJ335">
            <v>12587.4583673569</v>
          </cell>
          <cell r="AM335" t="str">
            <v>.Metal Smelting.Machine Drive.Size 6Std AC motor 500 hp</v>
          </cell>
        </row>
        <row r="336">
          <cell r="M336" t="str">
            <v>GJ</v>
          </cell>
          <cell r="P336">
            <v>1930</v>
          </cell>
          <cell r="Q336">
            <v>2101</v>
          </cell>
          <cell r="R336">
            <v>25</v>
          </cell>
          <cell r="S336">
            <v>0.504</v>
          </cell>
          <cell r="V336">
            <v>0.504</v>
          </cell>
          <cell r="W336">
            <v>0.504</v>
          </cell>
          <cell r="X336">
            <v>0.504</v>
          </cell>
          <cell r="AF336">
            <v>0.504</v>
          </cell>
          <cell r="AH336">
            <v>23516.395199999999</v>
          </cell>
          <cell r="AI336">
            <v>90885.094178604893</v>
          </cell>
          <cell r="AJ336">
            <v>12587.4583673569</v>
          </cell>
          <cell r="AM336" t="str">
            <v>.Metal Smelting.Machine Drive.Size 6Eff AC motor 500 hp</v>
          </cell>
        </row>
        <row r="337">
          <cell r="M337" t="str">
            <v>GJ</v>
          </cell>
          <cell r="P337">
            <v>1930</v>
          </cell>
          <cell r="Q337">
            <v>2101</v>
          </cell>
          <cell r="R337">
            <v>25</v>
          </cell>
          <cell r="S337">
            <v>0.16</v>
          </cell>
          <cell r="V337">
            <v>0.16</v>
          </cell>
          <cell r="W337">
            <v>0.16</v>
          </cell>
          <cell r="X337">
            <v>0.16</v>
          </cell>
          <cell r="AF337">
            <v>0.16</v>
          </cell>
          <cell r="AH337">
            <v>23516.395199999999</v>
          </cell>
          <cell r="AI337">
            <v>107784.041377439</v>
          </cell>
          <cell r="AJ337">
            <v>37319.847268843398</v>
          </cell>
          <cell r="AM337" t="str">
            <v>.Metal Smelting.Machine Drive.Size 6Scynchronous AC motor 500 hp</v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7.8</v>
          </cell>
          <cell r="DL3" t="str">
            <v>.Metal Smelting.Primary Metals.Aluminum.Primary Aluminum.AluminaBayer process NG existingService requested.Electricity</v>
          </cell>
        </row>
        <row r="4">
          <cell r="M4" t="str">
            <v>GJ</v>
          </cell>
          <cell r="N4">
            <v>1.5</v>
          </cell>
          <cell r="DL4" t="str">
            <v>.Metal Smelting.Primary Metals.Aluminum.Primary Aluminum.AluminaBayer process NG existingService requested.Metal Smelting.Methane Blend</v>
          </cell>
        </row>
        <row r="5">
          <cell r="M5" t="str">
            <v>GJ</v>
          </cell>
          <cell r="N5">
            <v>3</v>
          </cell>
          <cell r="DL5" t="str">
            <v>.Metal Smelting.Primary Metals.Aluminum.Primary Aluminum.AluminaBayer process NG existingService requested.Metal Smelting.Steam</v>
          </cell>
        </row>
        <row r="6">
          <cell r="M6" t="str">
            <v>GJ</v>
          </cell>
          <cell r="N6">
            <v>5.85</v>
          </cell>
          <cell r="DL6" t="str">
            <v>.Metal Smelting.Primary Metals.Aluminum.Primary Aluminum.AluminaBayer process NG retroService requested.Electricity</v>
          </cell>
        </row>
        <row r="7">
          <cell r="M7" t="str">
            <v>GJ</v>
          </cell>
          <cell r="N7">
            <v>1.125</v>
          </cell>
          <cell r="DL7" t="str">
            <v>.Metal Smelting.Primary Metals.Aluminum.Primary Aluminum.AluminaBayer process NG retroService requested.Metal Smelting.Methane Blend</v>
          </cell>
        </row>
        <row r="8">
          <cell r="M8" t="str">
            <v>GJ</v>
          </cell>
          <cell r="N8">
            <v>2.25</v>
          </cell>
          <cell r="DL8" t="str">
            <v>.Metal Smelting.Primary Metals.Aluminum.Primary Aluminum.AluminaBayer process NG retroService requested.Metal Smelting.Steam</v>
          </cell>
        </row>
        <row r="9">
          <cell r="DL9" t="str">
            <v/>
          </cell>
        </row>
        <row r="10">
          <cell r="M10" t="str">
            <v>GJ</v>
          </cell>
          <cell r="N10">
            <v>42.5</v>
          </cell>
          <cell r="DL10" t="str">
            <v>.Metal Smelting.Primary Metals.Aluminum.Primary Aluminum.ElectrolysisHall Heroult inert anode wetted cathodeService requested.Electricity</v>
          </cell>
        </row>
        <row r="11">
          <cell r="M11" t="str">
            <v>GJ</v>
          </cell>
          <cell r="N11">
            <v>46.8</v>
          </cell>
          <cell r="DL11" t="str">
            <v>.Metal Smelting.Primary Metals.Aluminum.Primary Aluminum.ElectrolysisHall Heroult pre bake anode centre point feederService requested.Electricity</v>
          </cell>
        </row>
        <row r="12">
          <cell r="M12" t="str">
            <v>tonne</v>
          </cell>
          <cell r="N12">
            <v>0.43</v>
          </cell>
          <cell r="DL12" t="str">
            <v>.Metal Smelting.Primary Metals.Aluminum.Primary Aluminum.ElectrolysisHall Heroult pre bake anode centre point feederService requested.Metal Smelting.Pre-bake Anode</v>
          </cell>
        </row>
        <row r="13">
          <cell r="M13" t="str">
            <v>GJ</v>
          </cell>
          <cell r="N13">
            <v>46.33</v>
          </cell>
          <cell r="DL13" t="str">
            <v>.Metal Smelting.Primary Metals.Aluminum.Primary Aluminum.ElectrolysisHall Heroult pre bake anode centre point feeder automationService requested.Electricity</v>
          </cell>
        </row>
        <row r="14">
          <cell r="M14" t="str">
            <v>tonne</v>
          </cell>
          <cell r="N14">
            <v>0.43</v>
          </cell>
          <cell r="DL14" t="str">
            <v>.Metal Smelting.Primary Metals.Aluminum.Primary Aluminum.ElectrolysisHall Heroult pre bake anode centre point feeder automationService requested.Metal Smelting.Pre-bake Anode</v>
          </cell>
        </row>
        <row r="15">
          <cell r="M15" t="str">
            <v>GJ</v>
          </cell>
          <cell r="N15">
            <v>54</v>
          </cell>
          <cell r="DL15" t="str">
            <v>.Metal Smelting.Primary Metals.Aluminum.Primary Aluminum.ElectrolysisHall Heroult pre bake anode side point feederService requested.Electricity</v>
          </cell>
        </row>
        <row r="16">
          <cell r="M16" t="str">
            <v>tonne</v>
          </cell>
          <cell r="N16">
            <v>0.43</v>
          </cell>
          <cell r="DL16" t="str">
            <v>.Metal Smelting.Primary Metals.Aluminum.Primary Aluminum.ElectrolysisHall Heroult pre bake anode side point feederService requested.Metal Smelting.Pre-bake Anode</v>
          </cell>
        </row>
        <row r="17">
          <cell r="M17" t="str">
            <v>GJ</v>
          </cell>
          <cell r="N17">
            <v>54</v>
          </cell>
          <cell r="DL17" t="str">
            <v>.Metal Smelting.Primary Metals.Aluminum.Primary Aluminum.ElectrolysisHall Heroult pre bake anode side StdService requested.Electricity</v>
          </cell>
        </row>
        <row r="18">
          <cell r="M18" t="str">
            <v>tonne</v>
          </cell>
          <cell r="N18">
            <v>0.48</v>
          </cell>
          <cell r="DL18" t="str">
            <v>.Metal Smelting.Primary Metals.Aluminum.Primary Aluminum.ElectrolysisHall Heroult pre bake anode side StdService requested.Metal Smelting.Pre-bake Anode</v>
          </cell>
        </row>
        <row r="19">
          <cell r="M19" t="str">
            <v>GJ</v>
          </cell>
          <cell r="N19">
            <v>55.8</v>
          </cell>
          <cell r="DL19" t="str">
            <v>.Metal Smelting.Primary Metals.Aluminum.Primary Aluminum.ElectrolysisHall Heroult Soderberg anode vertical stud StdService requested.Electricity</v>
          </cell>
        </row>
        <row r="20">
          <cell r="M20" t="str">
            <v>tonne</v>
          </cell>
          <cell r="N20">
            <v>0.53</v>
          </cell>
          <cell r="DL20" t="str">
            <v>.Metal Smelting.Primary Metals.Aluminum.Primary Aluminum.ElectrolysisHall Heroult Soderberg anode vertical stud StdService requested.Metal Smelting.Soderberg Anode</v>
          </cell>
        </row>
        <row r="21">
          <cell r="M21" t="str">
            <v>GJ</v>
          </cell>
          <cell r="N21">
            <v>59.3</v>
          </cell>
          <cell r="DL21" t="str">
            <v>.Metal Smelting.Primary Metals.Aluminum.Primary Aluminum.ElectrolysisHall Heroult pre bake anode existingService requested.Electricity</v>
          </cell>
        </row>
        <row r="22">
          <cell r="M22" t="str">
            <v>tonne</v>
          </cell>
          <cell r="N22">
            <v>0.43</v>
          </cell>
          <cell r="DL22" t="str">
            <v>.Metal Smelting.Primary Metals.Aluminum.Primary Aluminum.ElectrolysisHall Heroult pre bake anode existingService requested.Metal Smelting.Pre-bake Anode</v>
          </cell>
        </row>
        <row r="23">
          <cell r="M23" t="str">
            <v>GJ</v>
          </cell>
          <cell r="N23">
            <v>70.8</v>
          </cell>
          <cell r="DL23" t="str">
            <v>.Metal Smelting.Primary Metals.Aluminum.Primary Aluminum.ElectrolysisHall Heroult Soderberg anode existingService requested.Electricity</v>
          </cell>
        </row>
        <row r="24">
          <cell r="M24" t="str">
            <v>tonne</v>
          </cell>
          <cell r="N24">
            <v>0.53</v>
          </cell>
          <cell r="DL24" t="str">
            <v>.Metal Smelting.Primary Metals.Aluminum.Primary Aluminum.ElectrolysisHall Heroult Soderberg anode existingService requested.Metal Smelting.Soderberg Anode</v>
          </cell>
        </row>
        <row r="25">
          <cell r="M25" t="str">
            <v>tCO2</v>
          </cell>
          <cell r="N25">
            <v>1.6</v>
          </cell>
          <cell r="DL25" t="str">
            <v>.Metal Smelting.Primary Metals.Aluminum.Primary Aluminum.ElectrolysisHall Heroult pre bake anode centre point feederEmissionsCO2Process</v>
          </cell>
        </row>
        <row r="26">
          <cell r="M26" t="str">
            <v>tCO2</v>
          </cell>
          <cell r="N26">
            <v>1.6</v>
          </cell>
          <cell r="DL26" t="str">
            <v>.Metal Smelting.Primary Metals.Aluminum.Primary Aluminum.ElectrolysisHall Heroult pre bake anode centre point feeder automationEmissionsCO2Process</v>
          </cell>
        </row>
        <row r="27">
          <cell r="M27" t="str">
            <v>tCO2</v>
          </cell>
          <cell r="N27">
            <v>1.6</v>
          </cell>
          <cell r="DL27" t="str">
            <v>.Metal Smelting.Primary Metals.Aluminum.Primary Aluminum.ElectrolysisHall Heroult pre bake anode side point feederEmissionsCO2Process</v>
          </cell>
        </row>
        <row r="28">
          <cell r="M28" t="str">
            <v>tCO2</v>
          </cell>
          <cell r="N28">
            <v>1.6</v>
          </cell>
          <cell r="DL28" t="str">
            <v>.Metal Smelting.Primary Metals.Aluminum.Primary Aluminum.ElectrolysisHall Heroult pre bake anode side StdEmissionsCO2Process</v>
          </cell>
        </row>
        <row r="29">
          <cell r="M29" t="str">
            <v>tCO2</v>
          </cell>
          <cell r="N29">
            <v>1.7</v>
          </cell>
          <cell r="DL29" t="str">
            <v>.Metal Smelting.Primary Metals.Aluminum.Primary Aluminum.ElectrolysisHall Heroult Soderberg anode vertical stud StdEmissionsCO2Process</v>
          </cell>
        </row>
        <row r="30">
          <cell r="M30" t="str">
            <v>tCO2</v>
          </cell>
          <cell r="N30">
            <v>1.6</v>
          </cell>
          <cell r="DL30" t="str">
            <v>.Metal Smelting.Primary Metals.Aluminum.Primary Aluminum.ElectrolysisHall Heroult pre bake anode existingEmissionsCO2Process</v>
          </cell>
        </row>
        <row r="31">
          <cell r="M31" t="str">
            <v>tCO2</v>
          </cell>
          <cell r="N31">
            <v>1.7</v>
          </cell>
          <cell r="DL31" t="str">
            <v>.Metal Smelting.Primary Metals.Aluminum.Primary Aluminum.ElectrolysisHall Heroult Soderberg anode existingEmissionsCO2Process</v>
          </cell>
        </row>
        <row r="32">
          <cell r="DL32" t="str">
            <v/>
          </cell>
        </row>
        <row r="33">
          <cell r="M33" t="str">
            <v>GJ</v>
          </cell>
          <cell r="N33">
            <v>15.2772777294037</v>
          </cell>
          <cell r="DL33" t="str">
            <v>.Metal Smelting.Primary Metals.Aluminum.RecycleRecycling of Aluminum NG EffService requested.Metal Smelting.Methane Blend</v>
          </cell>
        </row>
        <row r="34">
          <cell r="M34" t="str">
            <v>GJ</v>
          </cell>
          <cell r="N34">
            <v>17.9690734553547</v>
          </cell>
          <cell r="DL34" t="str">
            <v>.Metal Smelting.Primary Metals.Aluminum.RecycleRecycling of Aluminum HFO StdService requestedCIMS.Generic Fuels.Fuel Oil</v>
          </cell>
        </row>
        <row r="35">
          <cell r="M35" t="str">
            <v>GJ</v>
          </cell>
          <cell r="N35">
            <v>17.9690734553547</v>
          </cell>
          <cell r="DL35" t="str">
            <v>.Metal Smelting.Primary Metals.Aluminum.RecycleRecycling of Aluminum NG StdService requested.Metal Smelting.Methane Blend</v>
          </cell>
        </row>
        <row r="36">
          <cell r="M36" t="str">
            <v>Years</v>
          </cell>
          <cell r="N36">
            <v>30</v>
          </cell>
          <cell r="DL36" t="str">
            <v>.Metal Smelting.Primary Metals.Aluminum.RecycleRecycling of Aluminum NG EffCapital recovery</v>
          </cell>
        </row>
        <row r="37">
          <cell r="DL37" t="str">
            <v/>
          </cell>
        </row>
        <row r="38">
          <cell r="M38" t="str">
            <v>GJ</v>
          </cell>
          <cell r="N38">
            <v>8.0150000000000006</v>
          </cell>
          <cell r="DL38" t="str">
            <v>.Metal Smelting.Primary Metals.Copper.Metallurgy.Hydro Metallurgypressure leaching solvent extraction and electrolytic precipitationService requested.Electricity</v>
          </cell>
        </row>
        <row r="39">
          <cell r="M39" t="str">
            <v>GJ</v>
          </cell>
          <cell r="N39">
            <v>0.5</v>
          </cell>
          <cell r="DL39" t="str">
            <v>.Metal Smelting.Primary Metals.Copper.Metallurgy.Hydro Metallurgypressure leaching solvent extraction and electrolytic precipitationService requested.Metal Smelting.Methane Blend</v>
          </cell>
        </row>
        <row r="40">
          <cell r="M40" t="str">
            <v>GJ</v>
          </cell>
          <cell r="N40">
            <v>1.6377999999999999</v>
          </cell>
          <cell r="DL40" t="str">
            <v>.Metal Smelting.Primary Metals.Copper.Metallurgy.Hydro Metallurgypressure leaching solvent extraction and electrolytic precipitationService requested.Metal Smelting.Pumping</v>
          </cell>
        </row>
        <row r="41">
          <cell r="M41" t="str">
            <v>GJ</v>
          </cell>
          <cell r="N41">
            <v>2.25</v>
          </cell>
          <cell r="DL41" t="str">
            <v>.Metal Smelting.Primary Metals.Copper.Metallurgy.Hydro Metallurgypressure leaching solvent extraction and electrolytic precipitationService requested.Metal Smelting.Steam</v>
          </cell>
        </row>
        <row r="42">
          <cell r="M42" t="str">
            <v>GJ</v>
          </cell>
          <cell r="N42">
            <v>2.4710000000000001</v>
          </cell>
          <cell r="DL42" t="str">
            <v>.Metal Smelting.Primary Metals.Copper.Metallurgy.Hydro Metallurgypressure leaching still precipitation and TBR convertingService requested.Electricity</v>
          </cell>
        </row>
        <row r="43">
          <cell r="M43" t="str">
            <v>GJ</v>
          </cell>
          <cell r="N43">
            <v>7.68</v>
          </cell>
          <cell r="DL43" t="str">
            <v>.Metal Smelting.Primary Metals.Copper.Metallurgy.Hydro Metallurgypressure leaching still precipitation and TBR convertingService requested.Metal Smelting.Methane Blend</v>
          </cell>
        </row>
        <row r="44">
          <cell r="M44" t="str">
            <v>GJ</v>
          </cell>
          <cell r="N44">
            <v>4.5785999999999998</v>
          </cell>
          <cell r="DL44" t="str">
            <v>.Metal Smelting.Primary Metals.Copper.Metallurgy.Hydro Metallurgypressure leaching still precipitation and TBR convertingService requested.Metal Smelting.Pumping</v>
          </cell>
        </row>
        <row r="45">
          <cell r="M45" t="str">
            <v>GJ</v>
          </cell>
          <cell r="N45">
            <v>6.2789999999999999</v>
          </cell>
          <cell r="DL45" t="str">
            <v>.Metal Smelting.Primary Metals.Copper.Metallurgy.Hydro Metallurgytank percolation leaching and electrolytic precipitationService requested.Electricity</v>
          </cell>
        </row>
        <row r="46">
          <cell r="M46" t="str">
            <v>GJ</v>
          </cell>
          <cell r="N46">
            <v>0.5</v>
          </cell>
          <cell r="DL46" t="str">
            <v>.Metal Smelting.Primary Metals.Copper.Metallurgy.Hydro Metallurgytank percolation leaching and electrolytic precipitationService requested.Metal Smelting.Methane Blend</v>
          </cell>
        </row>
        <row r="47">
          <cell r="M47" t="str">
            <v>GJ</v>
          </cell>
          <cell r="N47">
            <v>1.2829999999999999</v>
          </cell>
          <cell r="DL47" t="str">
            <v>.Metal Smelting.Primary Metals.Copper.Metallurgy.Hydro Metallurgytank percolation leaching and electrolytic precipitationService requested.Metal Smelting.Pumping</v>
          </cell>
        </row>
        <row r="48">
          <cell r="M48" t="str">
            <v>GJ</v>
          </cell>
          <cell r="N48">
            <v>2.25</v>
          </cell>
          <cell r="DL48" t="str">
            <v>.Metal Smelting.Primary Metals.Copper.Metallurgy.Hydro Metallurgytank percolation leaching and electrolytic precipitationService requested.Metal Smelting.Steam</v>
          </cell>
        </row>
        <row r="49">
          <cell r="DL49" t="str">
            <v/>
          </cell>
        </row>
        <row r="50">
          <cell r="M50" t="str">
            <v>GJ</v>
          </cell>
          <cell r="N50">
            <v>0.88429999999999997</v>
          </cell>
          <cell r="DL50" t="str">
            <v>.Metal Smelting.Primary Metals.Copper.Metallurgy.Pyro Metallurgy.Smelting Process.Conventional Smelting.ConvertPierce Smith converterService requested.Metal Smelting.Compression</v>
          </cell>
        </row>
        <row r="51">
          <cell r="M51" t="str">
            <v>GJ</v>
          </cell>
          <cell r="N51">
            <v>3.3409</v>
          </cell>
          <cell r="DL51" t="str">
            <v>.Metal Smelting.Primary Metals.Copper.Metallurgy.Pyro Metallurgy.Smelting Process.Conventional Smelting.ConvertPierce Smith converterService requested.Metal Smelting.Direct Drive</v>
          </cell>
        </row>
        <row r="52">
          <cell r="M52" t="str">
            <v>GJ</v>
          </cell>
          <cell r="N52">
            <v>0.73699999999999999</v>
          </cell>
          <cell r="DL52" t="str">
            <v>.Metal Smelting.Primary Metals.Copper.Metallurgy.Pyro Metallurgy.Smelting Process.Conventional Smelting.ConvertTop blown rotary converterService requested.Metal Smelting.Compression</v>
          </cell>
        </row>
        <row r="53">
          <cell r="M53" t="str">
            <v>GJ</v>
          </cell>
          <cell r="N53">
            <v>2.7841</v>
          </cell>
          <cell r="DL53" t="str">
            <v>.Metal Smelting.Primary Metals.Copper.Metallurgy.Pyro Metallurgy.Smelting Process.Conventional Smelting.ConvertTop blown rotary converterService requested.Metal Smelting.Direct Drive</v>
          </cell>
        </row>
        <row r="54">
          <cell r="DL54" t="str">
            <v/>
          </cell>
        </row>
        <row r="55">
          <cell r="M55" t="str">
            <v>GJ</v>
          </cell>
          <cell r="N55">
            <v>12.587632821727601</v>
          </cell>
          <cell r="DL55" t="str">
            <v>.Metal Smelting.Primary Metals.Copper.Metallurgy.Pyro Metallurgy.Smelting Process.Conventional Smelting.Smeltflash furnace for roasting and smelting coalService requestedCIMS.Generic Fuels.Coal</v>
          </cell>
        </row>
        <row r="56">
          <cell r="M56" t="str">
            <v>GJ</v>
          </cell>
          <cell r="N56">
            <v>1.3083</v>
          </cell>
          <cell r="DL56" t="str">
            <v>.Metal Smelting.Primary Metals.Copper.Metallurgy.Pyro Metallurgy.Smelting Process.Conventional Smelting.Smeltflash furnace for roasting and smelting coalService requested.Metal Smelting.Compression</v>
          </cell>
        </row>
        <row r="57">
          <cell r="M57" t="str">
            <v>GJ</v>
          </cell>
          <cell r="N57">
            <v>27</v>
          </cell>
          <cell r="DL57" t="str">
            <v>.Metal Smelting.Primary Metals.Copper.Metallurgy.Pyro Metallurgy.Smelting Process.Conventional Smelting.Smeltflash furnace for roasting and smelting NGService requested.Metal Smelting.Methane Blend</v>
          </cell>
        </row>
        <row r="58">
          <cell r="M58" t="str">
            <v>GJ</v>
          </cell>
          <cell r="N58">
            <v>1.3083</v>
          </cell>
          <cell r="DL58" t="str">
            <v>.Metal Smelting.Primary Metals.Copper.Metallurgy.Pyro Metallurgy.Smelting Process.Conventional Smelting.Smeltflash furnace for roasting and smelting NGService requested.Metal Smelting.Compression</v>
          </cell>
        </row>
        <row r="59">
          <cell r="M59" t="str">
            <v>GJ</v>
          </cell>
          <cell r="N59">
            <v>12.587632821727601</v>
          </cell>
          <cell r="DL59" t="str">
            <v>.Metal Smelting.Primary Metals.Copper.Metallurgy.Pyro Metallurgy.Smelting Process.Conventional Smelting.Smeltflash furnace for roasting and smelting NG petcokeService requested.Metal Smelting.Methane Blend</v>
          </cell>
        </row>
        <row r="60">
          <cell r="M60" t="str">
            <v>GJ</v>
          </cell>
          <cell r="N60">
            <v>8.6347000000000005</v>
          </cell>
          <cell r="DL60" t="str">
            <v>.Metal Smelting.Primary Metals.Copper.Metallurgy.Pyro Metallurgy.Smelting Process.Conventional Smelting.Smeltflash furnace for roasting and smelting NG petcokeService requestedCIMS.Generic Fuels.Petroleum Coke</v>
          </cell>
        </row>
        <row r="61">
          <cell r="M61" t="str">
            <v>GJ</v>
          </cell>
          <cell r="N61">
            <v>1.3083</v>
          </cell>
          <cell r="DL61" t="str">
            <v>.Metal Smelting.Primary Metals.Copper.Metallurgy.Pyro Metallurgy.Smelting Process.Conventional Smelting.Smeltflash furnace for roasting and smelting NG petcokeService requested.Metal Smelting.Compression</v>
          </cell>
        </row>
        <row r="62">
          <cell r="M62" t="str">
            <v>GJ</v>
          </cell>
          <cell r="N62">
            <v>12.587632821727601</v>
          </cell>
          <cell r="DL62" t="str">
            <v>.Metal Smelting.Primary Metals.Copper.Metallurgy.Pyro Metallurgy.Smelting Process.Conventional Smelting.Smeltflash furnace for roasting and smelting oilService requestedCIMS.Generic Fuels.Fuel Oil</v>
          </cell>
        </row>
        <row r="63">
          <cell r="M63" t="str">
            <v>GJ</v>
          </cell>
          <cell r="N63">
            <v>1.3083</v>
          </cell>
          <cell r="DL63" t="str">
            <v>.Metal Smelting.Primary Metals.Copper.Metallurgy.Pyro Metallurgy.Smelting Process.Conventional Smelting.Smeltflash furnace for roasting and smelting oilService requested.Metal Smelting.Compression</v>
          </cell>
        </row>
        <row r="64">
          <cell r="M64" t="str">
            <v>GJ</v>
          </cell>
          <cell r="N64">
            <v>12.348000000000001</v>
          </cell>
          <cell r="DL64" t="str">
            <v>.Metal Smelting.Primary Metals.Copper.Metallurgy.Pyro Metallurgy.Smelting Process.Conventional Smelting.Smeltfluidized bed roasting and EAF smeltingService requested.Electricity</v>
          </cell>
        </row>
        <row r="65">
          <cell r="M65" t="str">
            <v>GJ</v>
          </cell>
          <cell r="N65">
            <v>1.42</v>
          </cell>
          <cell r="DL65" t="str">
            <v>.Metal Smelting.Primary Metals.Copper.Metallurgy.Pyro Metallurgy.Smelting Process.Conventional Smelting.Smeltfluidized bed roasting and EAF smeltingService requested.Metal Smelting.Methane Blend</v>
          </cell>
        </row>
        <row r="66">
          <cell r="M66" t="str">
            <v>GJ</v>
          </cell>
          <cell r="N66">
            <v>0.38</v>
          </cell>
          <cell r="DL66" t="str">
            <v>.Metal Smelting.Primary Metals.Copper.Metallurgy.Pyro Metallurgy.Smelting Process.Conventional Smelting.Smeltfluidized bed roasting and EAF smeltingService requestedCIMS.Generic Fuels.Coal</v>
          </cell>
        </row>
        <row r="67">
          <cell r="M67" t="str">
            <v>GJ</v>
          </cell>
          <cell r="N67">
            <v>0.29480000000000001</v>
          </cell>
          <cell r="DL67" t="str">
            <v>.Metal Smelting.Primary Metals.Copper.Metallurgy.Pyro Metallurgy.Smelting Process.Conventional Smelting.Smeltfluidized bed roasting and EAF smeltingService requested.Metal Smelting.Ventilation</v>
          </cell>
        </row>
        <row r="68">
          <cell r="M68" t="str">
            <v>GJ</v>
          </cell>
          <cell r="N68">
            <v>0.4859</v>
          </cell>
          <cell r="DL68" t="str">
            <v>.Metal Smelting.Primary Metals.Copper.Metallurgy.Pyro Metallurgy.Smelting Process.Conventional Smelting.Smeltfluidized bed roasting and EAF smeltingService requested.Metal Smelting.Compression</v>
          </cell>
        </row>
        <row r="69">
          <cell r="M69" t="str">
            <v>GJ</v>
          </cell>
          <cell r="N69">
            <v>0.48259999999999997</v>
          </cell>
          <cell r="DL69" t="str">
            <v>.Metal Smelting.Primary Metals.Copper.Metallurgy.Pyro Metallurgy.Smelting Process.Conventional Smelting.Smeltfluidized bed roasting and EAF smeltingService requested.Metal Smelting.Conveyance</v>
          </cell>
        </row>
        <row r="70">
          <cell r="M70" t="str">
            <v>GJ</v>
          </cell>
          <cell r="N70">
            <v>11.2393574839337</v>
          </cell>
          <cell r="DL70" t="str">
            <v>.Metal Smelting.Primary Metals.Copper.Metallurgy.Pyro Metallurgy.Smelting Process.Conventional Smelting.Smeltfluidized bed roasting and oxygen reverbatory furnace smeltingService requestedCIMS.Generic Fuels.Coal</v>
          </cell>
        </row>
        <row r="71">
          <cell r="M71" t="str">
            <v>GJ</v>
          </cell>
          <cell r="N71">
            <v>2.6295999999999999</v>
          </cell>
          <cell r="DL71" t="str">
            <v>.Metal Smelting.Primary Metals.Copper.Metallurgy.Pyro Metallurgy.Smelting Process.Conventional Smelting.Smeltfluidized bed roasting and oxygen reverbatory furnace smeltingService requested.Metal Smelting.Methane Blend</v>
          </cell>
        </row>
        <row r="72">
          <cell r="M72" t="str">
            <v>tonne</v>
          </cell>
          <cell r="N72">
            <v>1</v>
          </cell>
          <cell r="DL72" t="str">
            <v>.Metal Smelting.Primary Metals.Copper.Metallurgy.Pyro Metallurgy.Smelting Process.Conventional Smelting.Smeltfluidized bed roasting and oxygen reverbatory furnace smeltingService requested.Metal Smelting.Oxygen</v>
          </cell>
        </row>
        <row r="73">
          <cell r="M73" t="str">
            <v>GJ</v>
          </cell>
          <cell r="N73">
            <v>0.1426</v>
          </cell>
          <cell r="DL73" t="str">
            <v>.Metal Smelting.Primary Metals.Copper.Metallurgy.Pyro Metallurgy.Smelting Process.Conventional Smelting.Smeltfluidized bed roasting and oxygen reverbatory furnace smeltingService requested.Metal Smelting.Ventilation</v>
          </cell>
        </row>
        <row r="74">
          <cell r="M74" t="str">
            <v>GJ</v>
          </cell>
          <cell r="N74">
            <v>0.23499999999999999</v>
          </cell>
          <cell r="DL74" t="str">
            <v>.Metal Smelting.Primary Metals.Copper.Metallurgy.Pyro Metallurgy.Smelting Process.Conventional Smelting.Smeltfluidized bed roasting and oxygen reverbatory furnace smeltingService requested.Metal Smelting.Compression</v>
          </cell>
        </row>
        <row r="75">
          <cell r="M75" t="str">
            <v>GJ</v>
          </cell>
          <cell r="N75">
            <v>0.28820000000000001</v>
          </cell>
          <cell r="DL75" t="str">
            <v>.Metal Smelting.Primary Metals.Copper.Metallurgy.Pyro Metallurgy.Smelting Process.Conventional Smelting.Smeltfluidized bed roasting and oxygen reverbatory furnace smeltingService requested.Metal Smelting.Conveyance</v>
          </cell>
        </row>
        <row r="76">
          <cell r="M76" t="str">
            <v>GJ</v>
          </cell>
          <cell r="N76">
            <v>13.380187480873399</v>
          </cell>
          <cell r="DL76" t="str">
            <v>.Metal Smelting.Primary Metals.Copper.Metallurgy.Pyro Metallurgy.Smelting Process.Conventional Smelting.Smeltfluidized bed roasting and reverbatory furnace smeltingService requestedCIMS.Generic Fuels.Coal</v>
          </cell>
        </row>
        <row r="77">
          <cell r="M77" t="str">
            <v>GJ</v>
          </cell>
          <cell r="N77">
            <v>2.86</v>
          </cell>
          <cell r="DL77" t="str">
            <v>.Metal Smelting.Primary Metals.Copper.Metallurgy.Pyro Metallurgy.Smelting Process.Conventional Smelting.Smeltfluidized bed roasting and reverbatory furnace smeltingService requested.Metal Smelting.Methane Blend</v>
          </cell>
        </row>
        <row r="78">
          <cell r="M78" t="str">
            <v>GJ</v>
          </cell>
          <cell r="N78">
            <v>0.1426</v>
          </cell>
          <cell r="DL78" t="str">
            <v>.Metal Smelting.Primary Metals.Copper.Metallurgy.Pyro Metallurgy.Smelting Process.Conventional Smelting.Smeltfluidized bed roasting and reverbatory furnace smeltingService requested.Metal Smelting.Ventilation</v>
          </cell>
        </row>
        <row r="79">
          <cell r="M79" t="str">
            <v>GJ</v>
          </cell>
          <cell r="N79">
            <v>0.23499999999999999</v>
          </cell>
          <cell r="DL79" t="str">
            <v>.Metal Smelting.Primary Metals.Copper.Metallurgy.Pyro Metallurgy.Smelting Process.Conventional Smelting.Smeltfluidized bed roasting and reverbatory furnace smeltingService requested.Metal Smelting.Compression</v>
          </cell>
        </row>
        <row r="80">
          <cell r="M80" t="str">
            <v>GJ</v>
          </cell>
          <cell r="N80">
            <v>0.28820000000000001</v>
          </cell>
          <cell r="DL80" t="str">
            <v>.Metal Smelting.Primary Metals.Copper.Metallurgy.Pyro Metallurgy.Smelting Process.Conventional Smelting.Smeltfluidized bed roasting and reverbatory furnace smeltingService requested.Metal Smelting.Conveyance</v>
          </cell>
        </row>
        <row r="81">
          <cell r="M81" t="str">
            <v>GJ</v>
          </cell>
          <cell r="N81">
            <v>12.348000000000001</v>
          </cell>
          <cell r="DL81" t="str">
            <v>.Metal Smelting.Primary Metals.Copper.Metallurgy.Pyro Metallurgy.Smelting Process.Conventional Smelting.Smelthearth roasting and EAF smeltingService requested.Electricity</v>
          </cell>
        </row>
        <row r="82">
          <cell r="M82" t="str">
            <v>GJ</v>
          </cell>
          <cell r="N82">
            <v>0.38</v>
          </cell>
          <cell r="DL82" t="str">
            <v>.Metal Smelting.Primary Metals.Copper.Metallurgy.Pyro Metallurgy.Smelting Process.Conventional Smelting.Smelthearth roasting and EAF smeltingService requestedCIMS.Generic Fuels.Coal</v>
          </cell>
        </row>
        <row r="83">
          <cell r="M83" t="str">
            <v>GJ</v>
          </cell>
          <cell r="N83">
            <v>2.96</v>
          </cell>
          <cell r="DL83" t="str">
            <v>.Metal Smelting.Primary Metals.Copper.Metallurgy.Pyro Metallurgy.Smelting Process.Conventional Smelting.Smelthearth roasting and EAF smeltingService requested.Metal Smelting.Methane Blend</v>
          </cell>
        </row>
        <row r="84">
          <cell r="M84" t="str">
            <v>GJ</v>
          </cell>
          <cell r="N84">
            <v>0.30990000000000001</v>
          </cell>
          <cell r="DL84" t="str">
            <v>.Metal Smelting.Primary Metals.Copper.Metallurgy.Pyro Metallurgy.Smelting Process.Conventional Smelting.Smelthearth roasting and EAF smeltingService requested.Metal Smelting.Ventilation</v>
          </cell>
        </row>
        <row r="85">
          <cell r="M85" t="str">
            <v>GJ</v>
          </cell>
          <cell r="N85">
            <v>0.51070000000000004</v>
          </cell>
          <cell r="DL85" t="str">
            <v>.Metal Smelting.Primary Metals.Copper.Metallurgy.Pyro Metallurgy.Smelting Process.Conventional Smelting.Smelthearth roasting and EAF smeltingService requested.Metal Smelting.Compression</v>
          </cell>
        </row>
        <row r="86">
          <cell r="M86" t="str">
            <v>GJ</v>
          </cell>
          <cell r="N86">
            <v>0.62629999999999997</v>
          </cell>
          <cell r="DL86" t="str">
            <v>.Metal Smelting.Primary Metals.Copper.Metallurgy.Pyro Metallurgy.Smelting Process.Conventional Smelting.Smelthearth roasting and EAF smeltingService requested.Metal Smelting.Conveyance</v>
          </cell>
        </row>
        <row r="87">
          <cell r="M87" t="str">
            <v>GJ</v>
          </cell>
          <cell r="N87">
            <v>11.2393574839337</v>
          </cell>
          <cell r="DL87" t="str">
            <v>.Metal Smelting.Primary Metals.Copper.Metallurgy.Pyro Metallurgy.Smelting Process.Conventional Smelting.Smelthearth roasting and oxygen reverbatory furnace smeltingService requestedCIMS.Generic Fuels.Coal</v>
          </cell>
        </row>
        <row r="88">
          <cell r="M88" t="str">
            <v>GJ</v>
          </cell>
          <cell r="N88">
            <v>4.1696</v>
          </cell>
          <cell r="DL88" t="str">
            <v>.Metal Smelting.Primary Metals.Copper.Metallurgy.Pyro Metallurgy.Smelting Process.Conventional Smelting.Smelthearth roasting and oxygen reverbatory furnace smeltingService requested.Metal Smelting.Methane Blend</v>
          </cell>
        </row>
        <row r="89">
          <cell r="M89" t="str">
            <v>tonne</v>
          </cell>
          <cell r="N89">
            <v>1</v>
          </cell>
          <cell r="DL89" t="str">
            <v>.Metal Smelting.Primary Metals.Copper.Metallurgy.Pyro Metallurgy.Smelting Process.Conventional Smelting.Smelthearth roasting and oxygen reverbatory furnace smeltingService requested.Metal Smelting.Oxygen</v>
          </cell>
        </row>
        <row r="90">
          <cell r="M90" t="str">
            <v>GJ</v>
          </cell>
          <cell r="N90">
            <v>0.15770000000000001</v>
          </cell>
          <cell r="DL90" t="str">
            <v>.Metal Smelting.Primary Metals.Copper.Metallurgy.Pyro Metallurgy.Smelting Process.Conventional Smelting.Smelthearth roasting and oxygen reverbatory furnace smeltingService requested.Metal Smelting.Ventilation</v>
          </cell>
        </row>
        <row r="91">
          <cell r="M91" t="str">
            <v>GJ</v>
          </cell>
          <cell r="N91">
            <v>0.25979999999999998</v>
          </cell>
          <cell r="DL91" t="str">
            <v>.Metal Smelting.Primary Metals.Copper.Metallurgy.Pyro Metallurgy.Smelting Process.Conventional Smelting.Smelthearth roasting and oxygen reverbatory furnace smeltingService requested.Metal Smelting.Compression</v>
          </cell>
        </row>
        <row r="92">
          <cell r="M92" t="str">
            <v>GJ</v>
          </cell>
          <cell r="N92">
            <v>0.31859999999999999</v>
          </cell>
          <cell r="DL92" t="str">
            <v>.Metal Smelting.Primary Metals.Copper.Metallurgy.Pyro Metallurgy.Smelting Process.Conventional Smelting.Smelthearth roasting and oxygen reverbatory furnace smeltingService requested.Metal Smelting.Conveyance</v>
          </cell>
        </row>
        <row r="93">
          <cell r="M93" t="str">
            <v>GJ</v>
          </cell>
          <cell r="N93">
            <v>13.380187480873399</v>
          </cell>
          <cell r="DL93" t="str">
            <v>.Metal Smelting.Primary Metals.Copper.Metallurgy.Pyro Metallurgy.Smelting Process.Conventional Smelting.Smelthearth roasting and reverbatory furnace smeltingService requestedCIMS.Generic Fuels.Coal</v>
          </cell>
        </row>
        <row r="94">
          <cell r="M94" t="str">
            <v>GJ</v>
          </cell>
          <cell r="N94">
            <v>4.4000000000000004</v>
          </cell>
          <cell r="DL94" t="str">
            <v>.Metal Smelting.Primary Metals.Copper.Metallurgy.Pyro Metallurgy.Smelting Process.Conventional Smelting.Smelthearth roasting and reverbatory furnace smeltingService requested.Metal Smelting.Methane Blend</v>
          </cell>
        </row>
        <row r="95">
          <cell r="M95" t="str">
            <v>GJ</v>
          </cell>
          <cell r="N95">
            <v>0.15770000000000001</v>
          </cell>
          <cell r="DL95" t="str">
            <v>.Metal Smelting.Primary Metals.Copper.Metallurgy.Pyro Metallurgy.Smelting Process.Conventional Smelting.Smelthearth roasting and reverbatory furnace smeltingService requested.Metal Smelting.Ventilation</v>
          </cell>
        </row>
        <row r="96">
          <cell r="M96" t="str">
            <v>GJ</v>
          </cell>
          <cell r="N96">
            <v>0.25979999999999998</v>
          </cell>
          <cell r="DL96" t="str">
            <v>.Metal Smelting.Primary Metals.Copper.Metallurgy.Pyro Metallurgy.Smelting Process.Conventional Smelting.Smelthearth roasting and reverbatory furnace smeltingService requested.Metal Smelting.Compression</v>
          </cell>
        </row>
        <row r="97">
          <cell r="M97" t="str">
            <v>GJ</v>
          </cell>
          <cell r="N97">
            <v>0.31859999999999999</v>
          </cell>
          <cell r="DL97" t="str">
            <v>.Metal Smelting.Primary Metals.Copper.Metallurgy.Pyro Metallurgy.Smelting Process.Conventional Smelting.Smelthearth roasting and reverbatory furnace smeltingService requested.Metal Smelting.Conveyance</v>
          </cell>
        </row>
        <row r="98">
          <cell r="DL98" t="str">
            <v/>
          </cell>
        </row>
        <row r="99">
          <cell r="M99" t="str">
            <v>tonne</v>
          </cell>
          <cell r="N99">
            <v>1</v>
          </cell>
          <cell r="DL99" t="str">
            <v>.Metal Smelting.Primary Metals.Copper.Metallurgy.Pyro Metallurgy.Smelting Process.Continuous SmeltingMitsubishi continuous smeltingService requested.Metal Smelting.Oxygen</v>
          </cell>
        </row>
        <row r="100">
          <cell r="M100" t="str">
            <v>GJ</v>
          </cell>
          <cell r="N100">
            <v>9.6831531002697009</v>
          </cell>
          <cell r="DL100" t="str">
            <v>.Metal Smelting.Primary Metals.Copper.Metallurgy.Pyro Metallurgy.Smelting Process.Continuous SmeltingMitsubishi continuous smeltingService requested.Metal Smelting.Methane Blend</v>
          </cell>
        </row>
        <row r="101">
          <cell r="M101" t="str">
            <v>GJ</v>
          </cell>
          <cell r="N101">
            <v>0.4763</v>
          </cell>
          <cell r="DL101" t="str">
            <v>.Metal Smelting.Primary Metals.Copper.Metallurgy.Pyro Metallurgy.Smelting Process.Continuous SmeltingMitsubishi continuous smeltingService requested.Metal Smelting.Ventilation</v>
          </cell>
        </row>
        <row r="102">
          <cell r="M102" t="str">
            <v>GJ</v>
          </cell>
          <cell r="N102">
            <v>0.78500000000000003</v>
          </cell>
          <cell r="DL102" t="str">
            <v>.Metal Smelting.Primary Metals.Copper.Metallurgy.Pyro Metallurgy.Smelting Process.Continuous SmeltingMitsubishi continuous smeltingService requested.Metal Smelting.Compression</v>
          </cell>
        </row>
        <row r="103">
          <cell r="M103" t="str">
            <v>GJ</v>
          </cell>
          <cell r="N103">
            <v>0.96260000000000001</v>
          </cell>
          <cell r="DL103" t="str">
            <v>.Metal Smelting.Primary Metals.Copper.Metallurgy.Pyro Metallurgy.Smelting Process.Continuous SmeltingMitsubishi continuous smeltingService requested.Metal Smelting.Conveyance</v>
          </cell>
        </row>
        <row r="104">
          <cell r="M104" t="str">
            <v>tonne</v>
          </cell>
          <cell r="N104">
            <v>1</v>
          </cell>
          <cell r="DL104" t="str">
            <v>.Metal Smelting.Primary Metals.Copper.Metallurgy.Pyro Metallurgy.Smelting Process.Continuous SmeltingNoranda continuous smeltingService requested.Metal Smelting.Oxygen</v>
          </cell>
        </row>
        <row r="105">
          <cell r="M105" t="str">
            <v>GJ</v>
          </cell>
          <cell r="N105">
            <v>13.1</v>
          </cell>
          <cell r="DL105" t="str">
            <v>.Metal Smelting.Primary Metals.Copper.Metallurgy.Pyro Metallurgy.Smelting Process.Continuous SmeltingNoranda continuous smeltingService requestedCIMS.Generic Fuels.Coal</v>
          </cell>
        </row>
        <row r="106">
          <cell r="M106" t="str">
            <v>GJ</v>
          </cell>
          <cell r="N106">
            <v>0.4763</v>
          </cell>
          <cell r="DL106" t="str">
            <v>.Metal Smelting.Primary Metals.Copper.Metallurgy.Pyro Metallurgy.Smelting Process.Continuous SmeltingNoranda continuous smeltingService requested.Metal Smelting.Ventilation</v>
          </cell>
        </row>
        <row r="107">
          <cell r="M107" t="str">
            <v>GJ</v>
          </cell>
          <cell r="N107">
            <v>0.78500000000000003</v>
          </cell>
          <cell r="DL107" t="str">
            <v>.Metal Smelting.Primary Metals.Copper.Metallurgy.Pyro Metallurgy.Smelting Process.Continuous SmeltingNoranda continuous smeltingService requested.Metal Smelting.Compression</v>
          </cell>
        </row>
        <row r="108">
          <cell r="M108" t="str">
            <v>GJ</v>
          </cell>
          <cell r="N108">
            <v>0.96260000000000001</v>
          </cell>
          <cell r="DL108" t="str">
            <v>.Metal Smelting.Primary Metals.Copper.Metallurgy.Pyro Metallurgy.Smelting Process.Continuous SmeltingNoranda continuous smeltingService requested.Metal Smelting.Conveyance</v>
          </cell>
        </row>
        <row r="109">
          <cell r="DL109" t="str">
            <v/>
          </cell>
        </row>
        <row r="110">
          <cell r="M110" t="str">
            <v>GJ</v>
          </cell>
          <cell r="N110">
            <v>2.44</v>
          </cell>
          <cell r="DL110" t="str">
            <v>.Metal Smelting.Primary Metals.Copper.Metallurgy.Pyro Metallurgy.Refineelectrolytic refining cell anode furnaceService requested.Electricity</v>
          </cell>
        </row>
        <row r="111">
          <cell r="M111" t="str">
            <v>GJ</v>
          </cell>
          <cell r="N111">
            <v>2.1</v>
          </cell>
          <cell r="DL111" t="str">
            <v>.Metal Smelting.Primary Metals.Copper.Metallurgy.Pyro Metallurgy.Refinerefining furnaceService requested.Metal Smelting.Methane Blend</v>
          </cell>
        </row>
        <row r="112">
          <cell r="M112" t="str">
            <v>GJ</v>
          </cell>
          <cell r="N112">
            <v>5.4999999999999997E-3</v>
          </cell>
          <cell r="DL112" t="str">
            <v>.Metal Smelting.Primary Metals.Copper.Metallurgy.Pyro Metallurgy.Refinerefining furnaceService requested.Metal Smelting.Compression</v>
          </cell>
        </row>
        <row r="113">
          <cell r="M113" t="str">
            <v>GJ</v>
          </cell>
          <cell r="N113">
            <v>1.47</v>
          </cell>
          <cell r="DL113" t="str">
            <v>.Metal Smelting.Primary Metals.Copper.Metallurgy.Pyro Metallurgy.Refinerefining furnace oxygenService requested.Metal Smelting.Methane Blend</v>
          </cell>
        </row>
        <row r="114">
          <cell r="M114" t="str">
            <v>tonne</v>
          </cell>
          <cell r="N114">
            <v>1.6</v>
          </cell>
          <cell r="DL114" t="str">
            <v>.Metal Smelting.Primary Metals.Copper.Metallurgy.Pyro Metallurgy.Refinerefining furnace oxygenService requested.Metal Smelting.Oxygen</v>
          </cell>
        </row>
        <row r="115">
          <cell r="M115" t="str">
            <v>GJ</v>
          </cell>
          <cell r="N115">
            <v>5.4999999999999997E-3</v>
          </cell>
          <cell r="DL115" t="str">
            <v>.Metal Smelting.Primary Metals.Copper.Metallurgy.Pyro Metallurgy.Refinerefining furnace oxygenService requested.Metal Smelting.Compression</v>
          </cell>
        </row>
        <row r="116">
          <cell r="DL116" t="str">
            <v/>
          </cell>
        </row>
        <row r="117">
          <cell r="M117" t="str">
            <v>GJ</v>
          </cell>
          <cell r="N117">
            <v>3.04</v>
          </cell>
          <cell r="DL117" t="str">
            <v>.Metal Smelting.Primary Metals.Copper.Melt Castmelting and casting furnace coalService requestedCIMS.Generic Fuels.Coal</v>
          </cell>
        </row>
        <row r="118">
          <cell r="M118" t="str">
            <v>GJ</v>
          </cell>
          <cell r="N118">
            <v>3.8999999999999998E-3</v>
          </cell>
          <cell r="DL118" t="str">
            <v>.Metal Smelting.Primary Metals.Copper.Melt Castmelting and casting furnace coalService requested.Metal Smelting.Compression</v>
          </cell>
        </row>
        <row r="119">
          <cell r="M119" t="str">
            <v>GJ</v>
          </cell>
          <cell r="N119">
            <v>8.4000000000000005E-2</v>
          </cell>
          <cell r="DL119" t="str">
            <v>.Metal Smelting.Primary Metals.Copper.Melt Castmelting and casting EAFService requestedCIMS.Generic Fuels.Coal</v>
          </cell>
        </row>
        <row r="120">
          <cell r="M120" t="str">
            <v>GJ</v>
          </cell>
          <cell r="N120">
            <v>1.708</v>
          </cell>
          <cell r="DL120" t="str">
            <v>.Metal Smelting.Primary Metals.Copper.Melt Castmelting and casting EAFService requested.Electricity</v>
          </cell>
        </row>
        <row r="121">
          <cell r="M121" t="str">
            <v>GJ</v>
          </cell>
          <cell r="N121">
            <v>5.57E-2</v>
          </cell>
          <cell r="DL121" t="str">
            <v>.Metal Smelting.Primary Metals.Copper.Melt Castmelting and casting EAFService requested.Metal Smelting.Compression</v>
          </cell>
        </row>
        <row r="122">
          <cell r="M122" t="str">
            <v>GJ</v>
          </cell>
          <cell r="N122">
            <v>3.04</v>
          </cell>
          <cell r="DL122" t="str">
            <v>.Metal Smelting.Primary Metals.Copper.Melt Castmelting and casting furnace NGService requested.Metal Smelting.Methane Blend</v>
          </cell>
        </row>
        <row r="123">
          <cell r="M123" t="str">
            <v>GJ</v>
          </cell>
          <cell r="N123">
            <v>3.8999999999999998E-3</v>
          </cell>
          <cell r="DL123" t="str">
            <v>.Metal Smelting.Primary Metals.Copper.Melt Castmelting and casting furnace NGService requested.Metal Smelting.Compression</v>
          </cell>
        </row>
        <row r="124">
          <cell r="M124" t="str">
            <v>GJ</v>
          </cell>
          <cell r="N124">
            <v>-1.0229999999999999</v>
          </cell>
          <cell r="DL124" t="str">
            <v>.Metal Smelting.Primary Metals.Copper.Melt Castmelting and casting furnace NGService requested.Metal Smelting.Steam</v>
          </cell>
        </row>
        <row r="125">
          <cell r="M125" t="str">
            <v>GJ</v>
          </cell>
          <cell r="N125">
            <v>3.04</v>
          </cell>
          <cell r="DL125" t="str">
            <v>.Metal Smelting.Primary Metals.Copper.Melt Castmelting and casting furnace NG no steamService requested.Metal Smelting.Methane Blend</v>
          </cell>
        </row>
        <row r="126">
          <cell r="M126" t="str">
            <v>GJ</v>
          </cell>
          <cell r="N126">
            <v>3.8999999999999998E-3</v>
          </cell>
          <cell r="DL126" t="str">
            <v>.Metal Smelting.Primary Metals.Copper.Melt Castmelting and casting furnace NG no steamService requested.Metal Smelting.Compression</v>
          </cell>
        </row>
        <row r="127">
          <cell r="M127" t="str">
            <v>GJ</v>
          </cell>
          <cell r="N127">
            <v>3.8999999999999998E-3</v>
          </cell>
          <cell r="DL127" t="str">
            <v>.Metal Smelting.Primary Metals.Copper.Melt Castmelting and casting furnace HFOService requested.Metal Smelting.Compression</v>
          </cell>
        </row>
        <row r="128">
          <cell r="M128" t="str">
            <v>GJ</v>
          </cell>
          <cell r="N128">
            <v>-1.0229999999999999</v>
          </cell>
          <cell r="DL128" t="str">
            <v>.Metal Smelting.Primary Metals.Copper.Melt Castmelting and casting furnace HFOService requested.Metal Smelting.Steam</v>
          </cell>
        </row>
        <row r="129">
          <cell r="M129" t="str">
            <v>GJ</v>
          </cell>
          <cell r="N129">
            <v>3.8999999999999998E-3</v>
          </cell>
          <cell r="DL129" t="str">
            <v>.Metal Smelting.Primary Metals.Copper.Melt Castmelting and casting furnace HFO no steamService requested.Metal Smelting.Compression</v>
          </cell>
        </row>
        <row r="130">
          <cell r="M130" t="str">
            <v>GJ</v>
          </cell>
          <cell r="N130">
            <v>1.8200000000000001E-2</v>
          </cell>
          <cell r="DL130" t="str">
            <v>.Metal Smelting.Primary Metals.Copper.Melt Castshaft melting and casting furnaceService requested.Electricity</v>
          </cell>
        </row>
        <row r="131">
          <cell r="M131" t="str">
            <v>GJ</v>
          </cell>
          <cell r="N131">
            <v>1.34</v>
          </cell>
          <cell r="DL131" t="str">
            <v>.Metal Smelting.Primary Metals.Copper.Melt Castshaft melting and casting furnaceService requested.Metal Smelting.Methane Blend</v>
          </cell>
        </row>
        <row r="132">
          <cell r="M132" t="str">
            <v>GJ</v>
          </cell>
          <cell r="N132">
            <v>6.0000000000000001E-3</v>
          </cell>
          <cell r="DL132" t="str">
            <v>.Metal Smelting.Primary Metals.Copper.Melt Castshaft melting and casting furnaceService requested.Metal Smelting.Compression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0.16</v>
          </cell>
          <cell r="DL134" t="str">
            <v>.Metal Smelting.Primary Metals.Lead.Metallurgy.Hydro Metallurgyfuming furnaceService requested.Metal Smelting.Compression</v>
          </cell>
        </row>
        <row r="135">
          <cell r="M135" t="str">
            <v>GJ</v>
          </cell>
          <cell r="N135">
            <v>1.5</v>
          </cell>
          <cell r="DL135" t="str">
            <v>.Metal Smelting.Primary Metals.Lead.Metallurgy.Hydro Metallurgyfuming furnace coalService requestedCIMS.Generic Fuels.Coal</v>
          </cell>
        </row>
        <row r="136">
          <cell r="M136" t="str">
            <v>GJ</v>
          </cell>
          <cell r="N136">
            <v>0.1573</v>
          </cell>
          <cell r="DL136" t="str">
            <v>.Metal Smelting.Primary Metals.Lead.Metallurgy.Hydro Metallurgyfuming furnace coalService requested.Metal Smelting.Compression</v>
          </cell>
        </row>
        <row r="137">
          <cell r="M137" t="str">
            <v>GJ</v>
          </cell>
          <cell r="N137">
            <v>1.6</v>
          </cell>
          <cell r="DL137" t="str">
            <v>.Metal Smelting.Primary Metals.Lead.Metallurgy.Hydro Metallurgyfuming furnace NGService requested.Metal Smelting.Methane Blend</v>
          </cell>
        </row>
        <row r="138">
          <cell r="M138" t="str">
            <v>GJ</v>
          </cell>
          <cell r="N138">
            <v>0.1573</v>
          </cell>
          <cell r="DL138" t="str">
            <v>.Metal Smelting.Primary Metals.Lead.Metallurgy.Hydro Metallurgyfuming furnace NGService requested.Metal Smelting.Compression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0.1242</v>
          </cell>
          <cell r="DL140" t="str">
            <v>.Metal Smelting.Primary Metals.Lead.Metallurgy.Pyro Metallurgy.Smelting Process.Conventional Smelting.Roastroast pelletized for qsl processService requested.Metal Smelting.Compression</v>
          </cell>
        </row>
        <row r="141">
          <cell r="M141" t="str">
            <v>GJ</v>
          </cell>
          <cell r="N141">
            <v>0.2</v>
          </cell>
          <cell r="DL141" t="str">
            <v>.Metal Smelting.Primary Metals.Lead.Metallurgy.Pyro Metallurgy.Smelting Process.Conventional Smelting.Roastroast pelletized for qsl processService requested.Metal Smelting.Conveyance</v>
          </cell>
        </row>
        <row r="142">
          <cell r="M142" t="str">
            <v>GJ</v>
          </cell>
          <cell r="N142">
            <v>0.9</v>
          </cell>
          <cell r="DL142" t="str">
            <v>.Metal Smelting.Primary Metals.Lead.Metallurgy.Pyro Metallurgy.Smelting Process.Conventional Smelting.Roastsinter roastService requested.Electricity</v>
          </cell>
        </row>
        <row r="143">
          <cell r="M143" t="str">
            <v>GJ</v>
          </cell>
          <cell r="N143">
            <v>1.1000000000000001</v>
          </cell>
          <cell r="DL143" t="str">
            <v>.Metal Smelting.Primary Metals.Lead.Metallurgy.Pyro Metallurgy.Smelting Process.Conventional Smelting.Roastsinter roastService requestedCIMS.Generic Fuels.Coal</v>
          </cell>
        </row>
        <row r="144">
          <cell r="M144" t="str">
            <v>GJ</v>
          </cell>
          <cell r="N144">
            <v>0.2</v>
          </cell>
          <cell r="DL144" t="str">
            <v>.Metal Smelting.Primary Metals.Lead.Metallurgy.Pyro Metallurgy.Smelting Process.Conventional Smelting.Roastsinter roastService requested.Metal Smelting.Conveyance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1</v>
          </cell>
          <cell r="DL146" t="str">
            <v>.Metal Smelting.Primary Metals.Lead.Metallurgy.Pyro Metallurgy.Smelting Process.Conventional Smelting.SmeltDross continuous smelting furnaceService requested.Metal Smelting.Oxygen</v>
          </cell>
        </row>
        <row r="147">
          <cell r="M147" t="str">
            <v>GJ</v>
          </cell>
          <cell r="N147">
            <v>1</v>
          </cell>
          <cell r="DL147" t="str">
            <v>.Metal Smelting.Primary Metals.Lead.Metallurgy.Pyro Metallurgy.Smelting Process.Conventional Smelting.SmeltDross Std smelting furnaceService requested.Metal Smelting.Oxygen</v>
          </cell>
        </row>
        <row r="148">
          <cell r="M148" t="str">
            <v>GJ</v>
          </cell>
          <cell r="N148">
            <v>1.5</v>
          </cell>
          <cell r="DL148" t="str">
            <v>.Metal Smelting.Primary Metals.Lead.Metallurgy.Pyro Metallurgy.Smelting Process.Conventional Smelting.Smeltblast smelting furnaceService requested.Electricity</v>
          </cell>
        </row>
        <row r="149">
          <cell r="M149" t="str">
            <v>GJ</v>
          </cell>
          <cell r="N149">
            <v>8.98</v>
          </cell>
          <cell r="DL149" t="str">
            <v>.Metal Smelting.Primary Metals.Lead.Metallurgy.Pyro Metallurgy.Smelting Process.Conventional Smelting.Smeltblast smelting furnaceService requestedCIMS.Generic Fuels.Coal</v>
          </cell>
        </row>
        <row r="150">
          <cell r="DL150" t="str">
            <v/>
          </cell>
        </row>
        <row r="151">
          <cell r="M151" t="str">
            <v>GJ</v>
          </cell>
          <cell r="N151">
            <v>8.25</v>
          </cell>
          <cell r="DL151" t="str">
            <v>.Metal Smelting.Primary Metals.Lead.Metallurgy.Pyro Metallurgy.Smelting Process.Continuous SmeltingFlash smelting using kivcet furnaceService requestedCIMS.Generic Fuels.Coal</v>
          </cell>
        </row>
        <row r="152">
          <cell r="M152" t="str">
            <v>GJ</v>
          </cell>
          <cell r="N152">
            <v>0.1242</v>
          </cell>
          <cell r="DL152" t="str">
            <v>.Metal Smelting.Primary Metals.Lead.Metallurgy.Pyro Metallurgy.Smelting Process.Continuous SmeltingFlash smelting using kivcet furnaceService requested.Metal Smelting.Compression</v>
          </cell>
        </row>
        <row r="153">
          <cell r="M153" t="str">
            <v>GJ</v>
          </cell>
          <cell r="N153">
            <v>0.2</v>
          </cell>
          <cell r="DL153" t="str">
            <v>.Metal Smelting.Primary Metals.Lead.Metallurgy.Pyro Metallurgy.Smelting Process.Continuous SmeltingFlash smelting using kivcet furnaceService requested.Metal Smelting.Conveyance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8.25</v>
          </cell>
          <cell r="DL155" t="str">
            <v>.Metal Smelting.Primary Metals.Lead.Metallurgy.Pyro Metallurgy.Smelting Process.Continuous SmeltingFlash smelting using kivcet furnace biomassService requestedCIMS.Generic Fuels.Solid Biomass</v>
          </cell>
        </row>
        <row r="156">
          <cell r="M156" t="str">
            <v>GJ</v>
          </cell>
          <cell r="N156">
            <v>0.1242</v>
          </cell>
          <cell r="DL156" t="str">
            <v>.Metal Smelting.Primary Metals.Lead.Metallurgy.Pyro Metallurgy.Smelting Process.Continuous SmeltingFlash smelting using kivcet furnace biomassService requested.Metal Smelting.Compression</v>
          </cell>
        </row>
        <row r="157">
          <cell r="M157" t="str">
            <v>GJ</v>
          </cell>
          <cell r="N157">
            <v>0.2</v>
          </cell>
          <cell r="DL157" t="str">
            <v>.Metal Smelting.Primary Metals.Lead.Metallurgy.Pyro Metallurgy.Smelting Process.Continuous SmeltingFlash smelting using kivcet furnace biomassService requested.Metal Smelting.Conveyance</v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GJ</v>
          </cell>
          <cell r="N160">
            <v>3.3</v>
          </cell>
          <cell r="DL160" t="str">
            <v>.Metal Smelting.Primary Metals.Lead.Metallurgy.Pyro Metallurgy.Refineelectrolytic cell and induction furnaceService requested.Electricity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2.1</v>
          </cell>
          <cell r="DL162" t="str">
            <v>.Metal Smelting.Primary Metals.Lead.Melt CastCoal melting and casting furnaceService requestedCIMS.Generic Fuels.Coal</v>
          </cell>
        </row>
        <row r="163">
          <cell r="M163" t="str">
            <v>GJ</v>
          </cell>
          <cell r="N163">
            <v>2.2000000000000002</v>
          </cell>
          <cell r="DL163" t="str">
            <v>.Metal Smelting.Primary Metals.Lead.Melt CastNG melting and casting furnaceService requested.Metal Smelting.Methane Blend</v>
          </cell>
        </row>
        <row r="164">
          <cell r="M164" t="str">
            <v>GJ</v>
          </cell>
          <cell r="N164">
            <v>1.2</v>
          </cell>
          <cell r="DL164" t="str">
            <v>.Metal Smelting.Primary Metals.Lead.Melt Castelectric induction melting and casting furnaceService requested.Electricity</v>
          </cell>
        </row>
        <row r="165">
          <cell r="M165" t="str">
            <v>GJ</v>
          </cell>
          <cell r="N165">
            <v>2.4300000000000002</v>
          </cell>
          <cell r="DL165" t="str">
            <v>.Metal Smelting.Primary Metals.Lead.Melt Castelectric melting induction furnace energy included in electrolytic cellService requested.Electricity</v>
          </cell>
        </row>
        <row r="166">
          <cell r="DL166" t="str">
            <v/>
          </cell>
        </row>
        <row r="167">
          <cell r="M167" t="str">
            <v>GJ</v>
          </cell>
          <cell r="N167">
            <v>6.1829999999999998</v>
          </cell>
          <cell r="DL167" t="str">
            <v>.Metal Smelting.Primary Metals.Magnesium.Metallurgy.Hydro Metallurgypressure leaching electrolytic precipitationService requested.Electricity</v>
          </cell>
        </row>
        <row r="168">
          <cell r="M168" t="str">
            <v>GJ</v>
          </cell>
          <cell r="N168">
            <v>0.5</v>
          </cell>
          <cell r="DL168" t="str">
            <v>.Metal Smelting.Primary Metals.Magnesium.Metallurgy.Hydro Metallurgypressure leaching electrolytic precipitationService requested.Metal Smelting.Methane Blend</v>
          </cell>
        </row>
        <row r="169">
          <cell r="M169" t="str">
            <v>GJ</v>
          </cell>
          <cell r="N169">
            <v>2.25</v>
          </cell>
          <cell r="DL169" t="str">
            <v>.Metal Smelting.Primary Metals.Magnesium.Metallurgy.Hydro Metallurgypressure leaching electrolytic precipitationService requested.Metal Smelting.Steam</v>
          </cell>
        </row>
        <row r="170">
          <cell r="M170" t="str">
            <v>GJ</v>
          </cell>
          <cell r="N170">
            <v>1.0529999999999999</v>
          </cell>
          <cell r="DL170" t="str">
            <v>.Metal Smelting.Primary Metals.Magnesium.Metallurgy.Hydro Metallurgypressure leaching electrolytic precipitationService requested.Metal Smelting.Pumping</v>
          </cell>
        </row>
        <row r="171">
          <cell r="M171" t="str">
            <v>GJ</v>
          </cell>
          <cell r="N171">
            <v>0.63300000000000001</v>
          </cell>
          <cell r="DL171" t="str">
            <v>.Metal Smelting.Primary Metals.Magnesium.Metallurgy.Hydro Metallurgytank percolation leaching and electrolytic precipitationService requested.Electricity</v>
          </cell>
        </row>
        <row r="172">
          <cell r="M172" t="str">
            <v>GJ</v>
          </cell>
          <cell r="N172">
            <v>0.5</v>
          </cell>
          <cell r="DL172" t="str">
            <v>.Metal Smelting.Primary Metals.Magnesium.Metallurgy.Hydro Metallurgytank percolation leaching and electrolytic precipitationService requested.Metal Smelting.Methane Blend</v>
          </cell>
        </row>
        <row r="173">
          <cell r="M173" t="str">
            <v>GJ</v>
          </cell>
          <cell r="N173">
            <v>7.68</v>
          </cell>
          <cell r="DL173" t="str">
            <v>.Metal Smelting.Primary Metals.Magnesium.Metallurgy.Hydro Metallurgytank percolation leaching and electrolytic precipitationService requested.Metal Smelting.Steam</v>
          </cell>
        </row>
        <row r="174">
          <cell r="M174" t="str">
            <v>GJ</v>
          </cell>
          <cell r="N174">
            <v>0.373</v>
          </cell>
          <cell r="DL174" t="str">
            <v>.Metal Smelting.Primary Metals.Magnesium.Metallurgy.Hydro Metallurgytank percolation leaching and electrolytic precipitationService requested.Metal Smelting.Pumping</v>
          </cell>
        </row>
        <row r="175">
          <cell r="M175" t="str">
            <v>GJ</v>
          </cell>
          <cell r="N175">
            <v>0.63300000000000001</v>
          </cell>
          <cell r="DL175" t="str">
            <v>.Metal Smelting.Primary Metals.Magnesium.Metallurgy.Hydro Metallurgytank agitation leaching and electrolytic precipitationService requested.Electricity</v>
          </cell>
        </row>
        <row r="176">
          <cell r="M176" t="str">
            <v>GJ</v>
          </cell>
          <cell r="N176">
            <v>0.5</v>
          </cell>
          <cell r="DL176" t="str">
            <v>.Metal Smelting.Primary Metals.Magnesium.Metallurgy.Hydro Metallurgytank agitation leaching and electrolytic precipitationService requested.Metal Smelting.Methane Blend</v>
          </cell>
        </row>
        <row r="177">
          <cell r="M177" t="str">
            <v>GJ</v>
          </cell>
          <cell r="N177">
            <v>7.68</v>
          </cell>
          <cell r="DL177" t="str">
            <v>.Metal Smelting.Primary Metals.Magnesium.Metallurgy.Hydro Metallurgytank agitation leaching and electrolytic precipitationService requested.Metal Smelting.Steam</v>
          </cell>
        </row>
        <row r="178">
          <cell r="M178" t="str">
            <v>GJ</v>
          </cell>
          <cell r="N178">
            <v>0.373</v>
          </cell>
          <cell r="DL178" t="str">
            <v>.Metal Smelting.Primary Metals.Magnesium.Metallurgy.Hydro Metallurgytank agitation leaching and electrolytic precipitationService requested.Metal Smelting.Pumping</v>
          </cell>
        </row>
        <row r="179">
          <cell r="DL179" t="str">
            <v/>
          </cell>
        </row>
        <row r="180">
          <cell r="M180" t="str">
            <v>GJ</v>
          </cell>
          <cell r="N180">
            <v>2.36</v>
          </cell>
          <cell r="DL180" t="str">
            <v>.Metal Smelting.Primary Metals.Magnesium.Metallurgy.Pyro Metallurgy.Smelting Process.Conventional Smelting.RoastFlash roasterService requested.Metal Smelting.Methane Blend</v>
          </cell>
        </row>
        <row r="181">
          <cell r="M181" t="str">
            <v>GJ</v>
          </cell>
          <cell r="N181">
            <v>4.2999999999999997E-2</v>
          </cell>
          <cell r="DL181" t="str">
            <v>.Metal Smelting.Primary Metals.Magnesium.Metallurgy.Pyro Metallurgy.Smelting Process.Conventional Smelting.RoastFlash roasterService requested.Metal Smelting.Conveyance</v>
          </cell>
        </row>
        <row r="182">
          <cell r="M182" t="str">
            <v>GJ</v>
          </cell>
          <cell r="N182">
            <v>3</v>
          </cell>
          <cell r="DL182" t="str">
            <v>.Metal Smelting.Primary Metals.Magnesium.Metallurgy.Pyro Metallurgy.Smelting Process.Conventional Smelting.RoastFluidized bed roasterService requestedCIMS.Generic Fuels.Coal</v>
          </cell>
        </row>
        <row r="183">
          <cell r="M183" t="str">
            <v>GJ</v>
          </cell>
          <cell r="N183">
            <v>1.42</v>
          </cell>
          <cell r="DL183" t="str">
            <v>.Metal Smelting.Primary Metals.Magnesium.Metallurgy.Pyro Metallurgy.Smelting Process.Conventional Smelting.RoastFluidized bed roasterService requested.Metal Smelting.Methane Blend</v>
          </cell>
        </row>
        <row r="184">
          <cell r="M184" t="str">
            <v>GJ</v>
          </cell>
          <cell r="N184">
            <v>0.14699999999999999</v>
          </cell>
          <cell r="DL184" t="str">
            <v>.Metal Smelting.Primary Metals.Magnesium.Metallurgy.Pyro Metallurgy.Smelting Process.Conventional Smelting.RoastFluidized bed roasterService requested.Metal Smelting.Conveyance</v>
          </cell>
        </row>
        <row r="185">
          <cell r="M185" t="str">
            <v>GJ</v>
          </cell>
          <cell r="N185">
            <v>3</v>
          </cell>
          <cell r="DL185" t="str">
            <v>.Metal Smelting.Primary Metals.Magnesium.Metallurgy.Pyro Metallurgy.Smelting Process.Conventional Smelting.RoastHearth roasterService requestedCIMS.Generic Fuels.Coal</v>
          </cell>
        </row>
        <row r="186">
          <cell r="M186" t="str">
            <v>GJ</v>
          </cell>
          <cell r="N186">
            <v>2.96</v>
          </cell>
          <cell r="DL186" t="str">
            <v>.Metal Smelting.Primary Metals.Magnesium.Metallurgy.Pyro Metallurgy.Smelting Process.Conventional Smelting.RoastHearth roasterService requested.Metal Smelting.Methane Blend</v>
          </cell>
        </row>
        <row r="187">
          <cell r="M187" t="str">
            <v>GJ</v>
          </cell>
          <cell r="N187">
            <v>0.14699999999999999</v>
          </cell>
          <cell r="DL187" t="str">
            <v>.Metal Smelting.Primary Metals.Magnesium.Metallurgy.Pyro Metallurgy.Smelting Process.Conventional Smelting.RoastHearth roasterService requested.Metal Smelting.Conveyance</v>
          </cell>
        </row>
        <row r="188">
          <cell r="DL188" t="str">
            <v/>
          </cell>
        </row>
        <row r="189">
          <cell r="M189" t="str">
            <v>GJ</v>
          </cell>
          <cell r="N189">
            <v>29.2</v>
          </cell>
          <cell r="DL189" t="str">
            <v>.Metal Smelting.Primary Metals.Magnesium.Metallurgy.Pyro Metallurgy.Smelting Process.Conventional Smelting.SmeltBlast furnace smelterService requestedCIMS.Generic Fuels.Coal</v>
          </cell>
        </row>
        <row r="190">
          <cell r="M190" t="str">
            <v>GJ</v>
          </cell>
          <cell r="N190">
            <v>1.44</v>
          </cell>
          <cell r="DL190" t="str">
            <v>.Metal Smelting.Primary Metals.Magnesium.Metallurgy.Pyro Metallurgy.Smelting Process.Conventional Smelting.SmeltBlast furnace smelterService requested.Metal Smelting.Methane Blend</v>
          </cell>
        </row>
        <row r="191">
          <cell r="M191" t="str">
            <v>GJ</v>
          </cell>
          <cell r="N191">
            <v>0.108</v>
          </cell>
          <cell r="DL191" t="str">
            <v>.Metal Smelting.Primary Metals.Magnesium.Metallurgy.Pyro Metallurgy.Smelting Process.Conventional Smelting.SmeltBlast furnace smelterService requested.Metal Smelting.Compression</v>
          </cell>
        </row>
        <row r="192">
          <cell r="M192" t="str">
            <v>GJ</v>
          </cell>
          <cell r="N192">
            <v>5.2919999999999998</v>
          </cell>
          <cell r="DL192" t="str">
            <v>.Metal Smelting.Primary Metals.Magnesium.Metallurgy.Pyro Metallurgy.Smelting Process.Conventional Smelting.SmeltElectrothermal furnaceService requested.Electricity</v>
          </cell>
        </row>
        <row r="193">
          <cell r="M193" t="str">
            <v>GJ</v>
          </cell>
          <cell r="N193">
            <v>0.38</v>
          </cell>
          <cell r="DL193" t="str">
            <v>.Metal Smelting.Primary Metals.Magnesium.Metallurgy.Pyro Metallurgy.Smelting Process.Conventional Smelting.SmeltElectrothermal furnaceService requestedCIMS.Generic Fuels.Coal</v>
          </cell>
        </row>
        <row r="194">
          <cell r="M194" t="str">
            <v>GJ</v>
          </cell>
          <cell r="N194">
            <v>0.52200000000000002</v>
          </cell>
          <cell r="DL194" t="str">
            <v>.Metal Smelting.Primary Metals.Magnesium.Metallurgy.Pyro Metallurgy.Smelting Process.Conventional Smelting.SmeltElectrothermal furnaceService requested.Metal Smelting.Compression</v>
          </cell>
        </row>
        <row r="195">
          <cell r="M195" t="str">
            <v>GJ</v>
          </cell>
          <cell r="N195">
            <v>27</v>
          </cell>
          <cell r="DL195" t="str">
            <v>.Metal Smelting.Primary Metals.Magnesium.Metallurgy.Pyro Metallurgy.Smelting Process.Conventional Smelting.SmeltFlash furnaceService requested.Metal Smelting.Methane Blend</v>
          </cell>
        </row>
        <row r="196">
          <cell r="M196" t="str">
            <v>GJ</v>
          </cell>
          <cell r="N196">
            <v>0.19900000000000001</v>
          </cell>
          <cell r="DL196" t="str">
            <v>.Metal Smelting.Primary Metals.Magnesium.Metallurgy.Pyro Metallurgy.Smelting Process.Conventional Smelting.SmeltFlash furnaceService requested.Metal Smelting.Compression</v>
          </cell>
        </row>
        <row r="197">
          <cell r="M197" t="str">
            <v>GJ</v>
          </cell>
          <cell r="N197">
            <v>47.5</v>
          </cell>
          <cell r="DL197" t="str">
            <v>.Metal Smelting.Primary Metals.Magnesium.Metallurgy.Pyro Metallurgy.Smelting Process.Conventional Smelting.SmeltVertical retort smelterService requestedCIMS.Generic Fuels.Coal</v>
          </cell>
        </row>
        <row r="198">
          <cell r="DL198" t="str">
            <v/>
          </cell>
        </row>
        <row r="199">
          <cell r="M199" t="str">
            <v>GJ</v>
          </cell>
          <cell r="N199">
            <v>59.464285714285701</v>
          </cell>
          <cell r="DL199" t="str">
            <v>.Metal Smelting.Primary Metals.Magnesium.Metallurgy.Pyro Metallurgy.Refineelectrolytic refining old electrolysis cellService requested.Electricity</v>
          </cell>
        </row>
        <row r="200">
          <cell r="M200" t="str">
            <v>GJ</v>
          </cell>
          <cell r="N200">
            <v>-3.5</v>
          </cell>
          <cell r="DL200" t="str">
            <v>.Metal Smelting.Primary Metals.Magnesium.Metallurgy.Pyro Metallurgy.Refineelectrolytic refining old electrolysis cellService requested.Metal Smelting.Steam</v>
          </cell>
        </row>
        <row r="201">
          <cell r="M201" t="str">
            <v>GJ</v>
          </cell>
          <cell r="N201">
            <v>45</v>
          </cell>
          <cell r="DL201" t="str">
            <v>.Metal Smelting.Primary Metals.Magnesium.Metallurgy.Pyro Metallurgy.Refineelectrolytic refining new electrolysis cellService requested.Electricity</v>
          </cell>
        </row>
        <row r="202">
          <cell r="M202" t="str">
            <v>GJ</v>
          </cell>
          <cell r="N202">
            <v>-3.5</v>
          </cell>
          <cell r="DL202" t="str">
            <v>.Metal Smelting.Primary Metals.Magnesium.Metallurgy.Pyro Metallurgy.Refineelectrolytic refining new electrolysis cellService requested.Metal Smelting.Steam</v>
          </cell>
        </row>
        <row r="203">
          <cell r="M203" t="str">
            <v>GJ</v>
          </cell>
          <cell r="N203">
            <v>7</v>
          </cell>
          <cell r="DL203" t="str">
            <v>.Metal Smelting.Primary Metals.Magnesium.Metallurgy.Pyro Metallurgy.Refinefire refining fractional distillationService requested.Metal Smelting.Methane Blend</v>
          </cell>
        </row>
        <row r="204">
          <cell r="M204" t="str">
            <v>GJ</v>
          </cell>
          <cell r="N204">
            <v>7.3599999999999999E-2</v>
          </cell>
          <cell r="DL204" t="str">
            <v>.Metal Smelting.Primary Metals.Magnesium.Metallurgy.Pyro Metallurgy.Refinefire refining fractional distillationService requested.Metal Smelting.Pumping</v>
          </cell>
        </row>
        <row r="205">
          <cell r="M205" t="str">
            <v>tSF6</v>
          </cell>
          <cell r="N205">
            <v>1.5650340425531588E-3</v>
          </cell>
          <cell r="DL205" t="str">
            <v>.Metal Smelting.Primary Metals.Magnesium.Metallurgy.Pyro Metallurgy.Refineelectrolytic refining old electrolysis cellEmissionsSF6Process</v>
          </cell>
        </row>
        <row r="206">
          <cell r="M206" t="str">
            <v>tSF6</v>
          </cell>
          <cell r="N206">
            <v>1.5650340425531588E-3</v>
          </cell>
          <cell r="DL206" t="str">
            <v>.Metal Smelting.Primary Metals.Magnesium.Metallurgy.Pyro Metallurgy.Refineelectrolytic refining new electrolysis cellEmissionsSF6Process</v>
          </cell>
        </row>
        <row r="207">
          <cell r="M207" t="str">
            <v>tSF6</v>
          </cell>
          <cell r="N207">
            <v>1.5650340425531588E-3</v>
          </cell>
          <cell r="DL207" t="str">
            <v>.Metal Smelting.Primary Metals.Magnesium.Metallurgy.Pyro Metallurgy.Refinefire refining fractional distillationEmissionsSF6Process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0.59599999999999997</v>
          </cell>
          <cell r="DL209" t="str">
            <v>.Metal Smelting.Primary Metals.Magnesium.Melt Castelectric induction melting and casting furnaceService requested.Electricity</v>
          </cell>
        </row>
        <row r="210">
          <cell r="M210" t="str">
            <v>GJ</v>
          </cell>
          <cell r="N210">
            <v>2.98</v>
          </cell>
          <cell r="DL210" t="str">
            <v>.Metal Smelting.Primary Metals.Magnesium.Melt Castfossil fuel melting and casting furnaceService requested.Metal Smelting.Methane Blend</v>
          </cell>
        </row>
        <row r="211">
          <cell r="M211" t="str">
            <v>tSF6</v>
          </cell>
          <cell r="N211">
            <v>7.8035005947686802E-3</v>
          </cell>
          <cell r="DL211" t="str">
            <v>.Metal Smelting.Primary Metals.Magnesium.Melt Castelectric induction melting and casting furnaceEmissionsSF6Process</v>
          </cell>
        </row>
        <row r="212">
          <cell r="M212" t="str">
            <v>tSF6</v>
          </cell>
          <cell r="N212">
            <v>7.8035005947686802E-3</v>
          </cell>
          <cell r="DL212" t="str">
            <v>.Metal Smelting.Primary Metals.Magnesium.Melt Castfossil fuel melting and casting furnaceEmissionsSF6Process</v>
          </cell>
        </row>
        <row r="213">
          <cell r="DL213" t="str">
            <v/>
          </cell>
        </row>
        <row r="214">
          <cell r="M214" t="str">
            <v>GJ</v>
          </cell>
          <cell r="N214">
            <v>2.4710000000000001</v>
          </cell>
          <cell r="DL214" t="str">
            <v>.Metal Smelting.Primary Metals.Nickel.Metallurgy.Hydro Metallurgypressure leaching autoclave precipitationService requested.Electricity</v>
          </cell>
        </row>
        <row r="215">
          <cell r="M215" t="str">
            <v>GJ</v>
          </cell>
          <cell r="N215">
            <v>7.68</v>
          </cell>
          <cell r="DL215" t="str">
            <v>.Metal Smelting.Primary Metals.Nickel.Metallurgy.Hydro Metallurgypressure leaching autoclave precipitationService requested.Metal Smelting.Methane Blend</v>
          </cell>
        </row>
        <row r="216">
          <cell r="M216" t="str">
            <v>GJ</v>
          </cell>
          <cell r="N216">
            <v>1.3128</v>
          </cell>
          <cell r="DL216" t="str">
            <v>.Metal Smelting.Primary Metals.Nickel.Metallurgy.Hydro Metallurgypressure leaching autoclave precipitationService requested.Metal Smelting.Pumping</v>
          </cell>
        </row>
        <row r="217">
          <cell r="M217" t="str">
            <v>GJ</v>
          </cell>
          <cell r="N217">
            <v>10.657999999999999</v>
          </cell>
          <cell r="DL217" t="str">
            <v>.Metal Smelting.Primary Metals.Nickel.Metallurgy.Hydro Metallurgypressure leaching electrolytic precipitationService requested.Electricity</v>
          </cell>
        </row>
        <row r="218">
          <cell r="M218" t="str">
            <v>GJ</v>
          </cell>
          <cell r="N218">
            <v>0.5</v>
          </cell>
          <cell r="DL218" t="str">
            <v>.Metal Smelting.Primary Metals.Nickel.Metallurgy.Hydro Metallurgypressure leaching electrolytic precipitationService requested.Metal Smelting.Methane Blend</v>
          </cell>
        </row>
        <row r="219">
          <cell r="M219" t="str">
            <v>GJ</v>
          </cell>
          <cell r="N219">
            <v>1.7057</v>
          </cell>
          <cell r="DL219" t="str">
            <v>.Metal Smelting.Primary Metals.Nickel.Metallurgy.Hydro Metallurgypressure leaching electrolytic precipitationService requested.Metal Smelting.Pumping</v>
          </cell>
        </row>
        <row r="220">
          <cell r="M220" t="str">
            <v>GJ</v>
          </cell>
          <cell r="N220">
            <v>2.25</v>
          </cell>
          <cell r="DL220" t="str">
            <v>.Metal Smelting.Primary Metals.Nickel.Metallurgy.Hydro Metallurgypressure leaching electrolytic precipitationService requested.Metal Smelting.Steam</v>
          </cell>
        </row>
        <row r="221">
          <cell r="M221" t="str">
            <v>GJ</v>
          </cell>
          <cell r="N221">
            <v>2.4710000000000001</v>
          </cell>
          <cell r="DL221" t="str">
            <v>.Metal Smelting.Primary Metals.Nickel.Metallurgy.Hydro Metallurgypressure leaching still precipitationService requested.Electricity</v>
          </cell>
        </row>
        <row r="222">
          <cell r="M222" t="str">
            <v>GJ</v>
          </cell>
          <cell r="N222">
            <v>7.68</v>
          </cell>
          <cell r="DL222" t="str">
            <v>.Metal Smelting.Primary Metals.Nickel.Metallurgy.Hydro Metallurgypressure leaching still precipitationService requested.Metal Smelting.Methane Blend</v>
          </cell>
        </row>
        <row r="223">
          <cell r="M223" t="str">
            <v>GJ</v>
          </cell>
          <cell r="N223">
            <v>4.5785999999999998</v>
          </cell>
          <cell r="DL223" t="str">
            <v>.Metal Smelting.Primary Metals.Nickel.Metallurgy.Hydro Metallurgypressure leaching still precipitationService requested.Metal Smelting.Pumping</v>
          </cell>
        </row>
        <row r="224">
          <cell r="M224" t="str">
            <v>GJ</v>
          </cell>
          <cell r="N224">
            <v>0.73499999999999999</v>
          </cell>
          <cell r="DL224" t="str">
            <v>.Metal Smelting.Primary Metals.Nickel.Metallurgy.Hydro Metallurgytank agitation leaching autoclave precipitationService requested.Electricity</v>
          </cell>
        </row>
        <row r="225">
          <cell r="M225" t="str">
            <v>GJ</v>
          </cell>
          <cell r="N225">
            <v>7.68</v>
          </cell>
          <cell r="DL225" t="str">
            <v>.Metal Smelting.Primary Metals.Nickel.Metallurgy.Hydro Metallurgytank agitation leaching autoclave precipitationService requested.Metal Smelting.Methane Blend</v>
          </cell>
        </row>
        <row r="226">
          <cell r="M226" t="str">
            <v>GJ</v>
          </cell>
          <cell r="N226">
            <v>0.95809999999999995</v>
          </cell>
          <cell r="DL226" t="str">
            <v>.Metal Smelting.Primary Metals.Nickel.Metallurgy.Hydro Metallurgytank agitation leaching autoclave precipitationService requested.Metal Smelting.Pumping</v>
          </cell>
        </row>
        <row r="227">
          <cell r="M227" t="str">
            <v>GJ</v>
          </cell>
          <cell r="N227">
            <v>5.7245999999999997</v>
          </cell>
          <cell r="DL227" t="str">
            <v>.Metal Smelting.Primary Metals.Nickel.Metallurgy.Hydro Metallurgytank agitation leaching electrolytic precipitationService requested.Electricity</v>
          </cell>
        </row>
        <row r="228">
          <cell r="M228" t="str">
            <v>GJ</v>
          </cell>
          <cell r="N228">
            <v>0.5</v>
          </cell>
          <cell r="DL228" t="str">
            <v>.Metal Smelting.Primary Metals.Nickel.Metallurgy.Hydro Metallurgytank agitation leaching electrolytic precipitationService requested.Metal Smelting.Methane Blend</v>
          </cell>
        </row>
        <row r="229">
          <cell r="M229" t="str">
            <v>GJ</v>
          </cell>
          <cell r="N229">
            <v>1.351</v>
          </cell>
          <cell r="DL229" t="str">
            <v>.Metal Smelting.Primary Metals.Nickel.Metallurgy.Hydro Metallurgytank agitation leaching electrolytic precipitationService requested.Metal Smelting.Pumping</v>
          </cell>
        </row>
        <row r="230">
          <cell r="M230" t="str">
            <v>GJ</v>
          </cell>
          <cell r="N230">
            <v>0.73499999999999999</v>
          </cell>
          <cell r="DL230" t="str">
            <v>.Metal Smelting.Primary Metals.Nickel.Metallurgy.Hydro Metallurgytank agitation leaching still precipitationService requested.Electricity</v>
          </cell>
        </row>
        <row r="231">
          <cell r="M231" t="str">
            <v>GJ</v>
          </cell>
          <cell r="N231">
            <v>7.68</v>
          </cell>
          <cell r="DL231" t="str">
            <v>.Metal Smelting.Primary Metals.Nickel.Metallurgy.Hydro Metallurgytank agitation leaching still precipitationService requested.Metal Smelting.Methane Blend</v>
          </cell>
        </row>
        <row r="232">
          <cell r="M232" t="str">
            <v>GJ</v>
          </cell>
          <cell r="N232">
            <v>4.2237999999999998</v>
          </cell>
          <cell r="DL232" t="str">
            <v>.Metal Smelting.Primary Metals.Nickel.Metallurgy.Hydro Metallurgytank agitation leaching still precipitationService requested.Metal Smelting.Pumping</v>
          </cell>
        </row>
        <row r="233">
          <cell r="DL233" t="str">
            <v/>
          </cell>
        </row>
        <row r="234">
          <cell r="M234" t="str">
            <v>GJ</v>
          </cell>
          <cell r="N234">
            <v>0.88429999999999997</v>
          </cell>
          <cell r="DL234" t="str">
            <v>.Metal Smelting.Primary Metals.Nickel.Metallurgy.Pyro Metallurgy.Smelting Process.Conventional Smelting.ConvertPierce Smith converterService requested.Metal Smelting.Compression</v>
          </cell>
        </row>
        <row r="235">
          <cell r="M235" t="str">
            <v>GJ</v>
          </cell>
          <cell r="N235">
            <v>3.3409</v>
          </cell>
          <cell r="DL235" t="str">
            <v>.Metal Smelting.Primary Metals.Nickel.Metallurgy.Pyro Metallurgy.Smelting Process.Conventional Smelting.ConvertPierce Smith converterService requested.Metal Smelting.Direct Drive</v>
          </cell>
        </row>
        <row r="236">
          <cell r="M236" t="str">
            <v>GJ</v>
          </cell>
          <cell r="N236">
            <v>0.73699999999999999</v>
          </cell>
          <cell r="DL236" t="str">
            <v>.Metal Smelting.Primary Metals.Nickel.Metallurgy.Pyro Metallurgy.Smelting Process.Conventional Smelting.ConvertTop blown rotary converterService requested.Metal Smelting.Compression</v>
          </cell>
        </row>
        <row r="237">
          <cell r="M237" t="str">
            <v>GJ</v>
          </cell>
          <cell r="N237">
            <v>2.7841</v>
          </cell>
          <cell r="DL237" t="str">
            <v>.Metal Smelting.Primary Metals.Nickel.Metallurgy.Pyro Metallurgy.Smelting Process.Conventional Smelting.ConvertTop blown rotary converterService requested.Metal Smelting.Direct Drive</v>
          </cell>
        </row>
        <row r="238">
          <cell r="DL238" t="str">
            <v/>
          </cell>
        </row>
        <row r="239">
          <cell r="M239" t="str">
            <v>GJ</v>
          </cell>
          <cell r="N239">
            <v>12.587632821727601</v>
          </cell>
          <cell r="DL239" t="str">
            <v>.Metal Smelting.Primary Metals.Nickel.Metallurgy.Pyro Metallurgy.Smelting Process.Conventional Smelting.Smeltflash furnace roasting and smelting FLCService requestedCIMS.Generic Fuels.Coal</v>
          </cell>
        </row>
        <row r="240">
          <cell r="M240" t="str">
            <v>GJ</v>
          </cell>
          <cell r="N240">
            <v>1.3083</v>
          </cell>
          <cell r="DL240" t="str">
            <v>.Metal Smelting.Primary Metals.Nickel.Metallurgy.Pyro Metallurgy.Smelting Process.Conventional Smelting.Smeltflash furnace roasting and smelting FLCService requested.Metal Smelting.Compression</v>
          </cell>
        </row>
        <row r="241">
          <cell r="M241" t="str">
            <v>GJ</v>
          </cell>
          <cell r="N241">
            <v>12.587632821727601</v>
          </cell>
          <cell r="DL241" t="str">
            <v>.Metal Smelting.Primary Metals.Nickel.Metallurgy.Pyro Metallurgy.Smelting Process.Conventional Smelting.Smeltflash furnace roasting and smelting FLNService requested.Metal Smelting.Methane Blend</v>
          </cell>
        </row>
        <row r="242">
          <cell r="M242" t="str">
            <v>GJ</v>
          </cell>
          <cell r="N242">
            <v>1.3083</v>
          </cell>
          <cell r="DL242" t="str">
            <v>.Metal Smelting.Primary Metals.Nickel.Metallurgy.Pyro Metallurgy.Smelting Process.Conventional Smelting.Smeltflash furnace roasting and smelting FLNService requested.Metal Smelting.Compression</v>
          </cell>
        </row>
        <row r="243">
          <cell r="M243" t="str">
            <v>GJ</v>
          </cell>
          <cell r="N243">
            <v>12.587632821727601</v>
          </cell>
          <cell r="DL243" t="str">
            <v>.Metal Smelting.Primary Metals.Nickel.Metallurgy.Pyro Metallurgy.Smelting Process.Conventional Smelting.Smeltflash furnace roasting and smelting oilService requestedCIMS.Generic Fuels.Fuel Oil</v>
          </cell>
        </row>
        <row r="244">
          <cell r="M244" t="str">
            <v>GJ</v>
          </cell>
          <cell r="N244">
            <v>1.3083</v>
          </cell>
          <cell r="DL244" t="str">
            <v>.Metal Smelting.Primary Metals.Nickel.Metallurgy.Pyro Metallurgy.Smelting Process.Conventional Smelting.Smeltflash furnace roasting and smelting oilService requested.Metal Smelting.Compression</v>
          </cell>
        </row>
        <row r="245">
          <cell r="M245" t="str">
            <v>GJ</v>
          </cell>
          <cell r="N245">
            <v>12.348000000000001</v>
          </cell>
          <cell r="DL245" t="str">
            <v>.Metal Smelting.Primary Metals.Nickel.Metallurgy.Pyro Metallurgy.Smelting Process.Conventional Smelting.Smeltfluidized bed roasting and EAFService requested.Electricity</v>
          </cell>
        </row>
        <row r="246">
          <cell r="M246" t="str">
            <v>GJ</v>
          </cell>
          <cell r="N246">
            <v>1.42</v>
          </cell>
          <cell r="DL246" t="str">
            <v>.Metal Smelting.Primary Metals.Nickel.Metallurgy.Pyro Metallurgy.Smelting Process.Conventional Smelting.Smeltfluidized bed roasting and EAFService requested.Metal Smelting.Methane Blend</v>
          </cell>
        </row>
        <row r="247">
          <cell r="M247" t="str">
            <v>GJ</v>
          </cell>
          <cell r="N247">
            <v>0.38</v>
          </cell>
          <cell r="DL247" t="str">
            <v>.Metal Smelting.Primary Metals.Nickel.Metallurgy.Pyro Metallurgy.Smelting Process.Conventional Smelting.Smeltfluidized bed roasting and EAFService requestedCIMS.Generic Fuels.Coal</v>
          </cell>
        </row>
        <row r="248">
          <cell r="M248" t="str">
            <v>GJ</v>
          </cell>
          <cell r="N248">
            <v>0.29480000000000001</v>
          </cell>
          <cell r="DL248" t="str">
            <v>.Metal Smelting.Primary Metals.Nickel.Metallurgy.Pyro Metallurgy.Smelting Process.Conventional Smelting.Smeltfluidized bed roasting and EAFService requested.Metal Smelting.Ventilation</v>
          </cell>
        </row>
        <row r="249">
          <cell r="M249" t="str">
            <v>GJ</v>
          </cell>
          <cell r="N249">
            <v>0.4859</v>
          </cell>
          <cell r="DL249" t="str">
            <v>.Metal Smelting.Primary Metals.Nickel.Metallurgy.Pyro Metallurgy.Smelting Process.Conventional Smelting.Smeltfluidized bed roasting and EAFService requested.Metal Smelting.Compression</v>
          </cell>
        </row>
        <row r="250">
          <cell r="M250" t="str">
            <v>GJ</v>
          </cell>
          <cell r="N250">
            <v>0.48259999999999997</v>
          </cell>
          <cell r="DL250" t="str">
            <v>.Metal Smelting.Primary Metals.Nickel.Metallurgy.Pyro Metallurgy.Smelting Process.Conventional Smelting.Smeltfluidized bed roasting and EAFService requested.Metal Smelting.Conveyance</v>
          </cell>
        </row>
        <row r="251">
          <cell r="M251" t="str">
            <v>GJ</v>
          </cell>
          <cell r="N251">
            <v>2.6295999999999999</v>
          </cell>
          <cell r="DL251" t="str">
            <v>.Metal Smelting.Primary Metals.Nickel.Metallurgy.Pyro Metallurgy.Smelting Process.Conventional Smelting.Smeltfluidized bed roasting and oxygen reverbatory furnaceService requested.Metal Smelting.Methane Blend</v>
          </cell>
        </row>
        <row r="252">
          <cell r="M252" t="str">
            <v>GJ</v>
          </cell>
          <cell r="N252">
            <v>11.2393574839337</v>
          </cell>
          <cell r="DL252" t="str">
            <v>.Metal Smelting.Primary Metals.Nickel.Metallurgy.Pyro Metallurgy.Smelting Process.Conventional Smelting.Smeltfluidized bed roasting and oxygen reverbatory furnaceService requestedCIMS.Generic Fuels.Coal</v>
          </cell>
        </row>
        <row r="253">
          <cell r="M253" t="str">
            <v>tonne</v>
          </cell>
          <cell r="N253">
            <v>1</v>
          </cell>
          <cell r="DL253" t="str">
            <v>.Metal Smelting.Primary Metals.Nickel.Metallurgy.Pyro Metallurgy.Smelting Process.Conventional Smelting.Smeltfluidized bed roasting and oxygen reverbatory furnaceService requested.Metal Smelting.Oxygen</v>
          </cell>
        </row>
        <row r="254">
          <cell r="M254" t="str">
            <v>GJ</v>
          </cell>
          <cell r="N254">
            <v>0.1426</v>
          </cell>
          <cell r="DL254" t="str">
            <v>.Metal Smelting.Primary Metals.Nickel.Metallurgy.Pyro Metallurgy.Smelting Process.Conventional Smelting.Smeltfluidized bed roasting and oxygen reverbatory furnaceService requested.Metal Smelting.Ventilation</v>
          </cell>
        </row>
        <row r="255">
          <cell r="M255" t="str">
            <v>GJ</v>
          </cell>
          <cell r="N255">
            <v>0.23499999999999999</v>
          </cell>
          <cell r="DL255" t="str">
            <v>.Metal Smelting.Primary Metals.Nickel.Metallurgy.Pyro Metallurgy.Smelting Process.Conventional Smelting.Smeltfluidized bed roasting and oxygen reverbatory furnaceService requested.Metal Smelting.Compression</v>
          </cell>
        </row>
        <row r="256">
          <cell r="M256" t="str">
            <v>GJ</v>
          </cell>
          <cell r="N256">
            <v>0.28820000000000001</v>
          </cell>
          <cell r="DL256" t="str">
            <v>.Metal Smelting.Primary Metals.Nickel.Metallurgy.Pyro Metallurgy.Smelting Process.Conventional Smelting.Smeltfluidized bed roasting and oxygen reverbatory furnaceService requested.Metal Smelting.Conveyance</v>
          </cell>
        </row>
        <row r="257">
          <cell r="M257" t="str">
            <v>GJ</v>
          </cell>
          <cell r="N257">
            <v>2.86</v>
          </cell>
          <cell r="DL257" t="str">
            <v>.Metal Smelting.Primary Metals.Nickel.Metallurgy.Pyro Metallurgy.Smelting Process.Conventional Smelting.Smeltfluidized bed roasting and reverbatory furnaceService requested.Metal Smelting.Methane Blend</v>
          </cell>
        </row>
        <row r="258">
          <cell r="M258" t="str">
            <v>GJ</v>
          </cell>
          <cell r="N258">
            <v>13.380187480873399</v>
          </cell>
          <cell r="DL258" t="str">
            <v>.Metal Smelting.Primary Metals.Nickel.Metallurgy.Pyro Metallurgy.Smelting Process.Conventional Smelting.Smeltfluidized bed roasting and reverbatory furnaceService requestedCIMS.Generic Fuels.Coal</v>
          </cell>
        </row>
        <row r="259">
          <cell r="M259" t="str">
            <v>GJ</v>
          </cell>
          <cell r="N259">
            <v>0.1426</v>
          </cell>
          <cell r="DL259" t="str">
            <v>.Metal Smelting.Primary Metals.Nickel.Metallurgy.Pyro Metallurgy.Smelting Process.Conventional Smelting.Smeltfluidized bed roasting and reverbatory furnaceService requested.Metal Smelting.Ventilation</v>
          </cell>
        </row>
        <row r="260">
          <cell r="M260" t="str">
            <v>GJ</v>
          </cell>
          <cell r="N260">
            <v>0.23499999999999999</v>
          </cell>
          <cell r="DL260" t="str">
            <v>.Metal Smelting.Primary Metals.Nickel.Metallurgy.Pyro Metallurgy.Smelting Process.Conventional Smelting.Smeltfluidized bed roasting and reverbatory furnaceService requested.Metal Smelting.Compression</v>
          </cell>
        </row>
        <row r="261">
          <cell r="M261" t="str">
            <v>GJ</v>
          </cell>
          <cell r="N261">
            <v>0.28820000000000001</v>
          </cell>
          <cell r="DL261" t="str">
            <v>.Metal Smelting.Primary Metals.Nickel.Metallurgy.Pyro Metallurgy.Smelting Process.Conventional Smelting.Smeltfluidized bed roasting and reverbatory furnaceService requested.Metal Smelting.Conveyance</v>
          </cell>
        </row>
        <row r="262">
          <cell r="M262" t="str">
            <v>GJ</v>
          </cell>
          <cell r="N262">
            <v>17.64</v>
          </cell>
          <cell r="DL262" t="str">
            <v>.Metal Smelting.Primary Metals.Nickel.Metallurgy.Pyro Metallurgy.Smelting Process.Conventional Smelting.Smeltfluidized bed roasting and EAF oilService requested.Electricity</v>
          </cell>
        </row>
        <row r="263">
          <cell r="M263" t="str">
            <v>GJ</v>
          </cell>
          <cell r="N263">
            <v>1.42</v>
          </cell>
          <cell r="DL263" t="str">
            <v>.Metal Smelting.Primary Metals.Nickel.Metallurgy.Pyro Metallurgy.Smelting Process.Conventional Smelting.Smeltfluidized bed roasting and EAF oilService requestedCIMS.Generic Fuels.Fuel Oil</v>
          </cell>
        </row>
        <row r="264">
          <cell r="M264" t="str">
            <v>GJ</v>
          </cell>
          <cell r="N264">
            <v>0.38</v>
          </cell>
          <cell r="DL264" t="str">
            <v>.Metal Smelting.Primary Metals.Nickel.Metallurgy.Pyro Metallurgy.Smelting Process.Conventional Smelting.Smeltfluidized bed roasting and EAF oilService requestedCIMS.Generic Fuels.Coal</v>
          </cell>
        </row>
        <row r="265">
          <cell r="M265" t="str">
            <v>GJ</v>
          </cell>
          <cell r="N265">
            <v>0.29480000000000001</v>
          </cell>
          <cell r="DL265" t="str">
            <v>.Metal Smelting.Primary Metals.Nickel.Metallurgy.Pyro Metallurgy.Smelting Process.Conventional Smelting.Smeltfluidized bed roasting and EAF oilService requested.Metal Smelting.Ventilation</v>
          </cell>
        </row>
        <row r="266">
          <cell r="M266" t="str">
            <v>GJ</v>
          </cell>
          <cell r="N266">
            <v>0.4859</v>
          </cell>
          <cell r="DL266" t="str">
            <v>.Metal Smelting.Primary Metals.Nickel.Metallurgy.Pyro Metallurgy.Smelting Process.Conventional Smelting.Smeltfluidized bed roasting and EAF oilService requested.Metal Smelting.Compression</v>
          </cell>
        </row>
        <row r="267">
          <cell r="M267" t="str">
            <v>GJ</v>
          </cell>
          <cell r="N267">
            <v>0.48259999999999997</v>
          </cell>
          <cell r="DL267" t="str">
            <v>.Metal Smelting.Primary Metals.Nickel.Metallurgy.Pyro Metallurgy.Smelting Process.Conventional Smelting.Smeltfluidized bed roasting and EAF oilService requested.Metal Smelting.Conveyance</v>
          </cell>
        </row>
        <row r="268">
          <cell r="M268" t="str">
            <v>GJ</v>
          </cell>
          <cell r="N268">
            <v>2.63</v>
          </cell>
          <cell r="DL268" t="str">
            <v>.Metal Smelting.Primary Metals.Nickel.Metallurgy.Pyro Metallurgy.Smelting Process.Conventional Smelting.Smeltfluidized bed roasting and oxygen reverbatory furnace oilService requestedCIMS.Generic Fuels.Fuel Oil</v>
          </cell>
        </row>
        <row r="269">
          <cell r="M269" t="str">
            <v>GJ</v>
          </cell>
          <cell r="N269">
            <v>24.108000000000001</v>
          </cell>
          <cell r="DL269" t="str">
            <v>.Metal Smelting.Primary Metals.Nickel.Metallurgy.Pyro Metallurgy.Smelting Process.Conventional Smelting.Smeltfluidized bed roasting and oxygen reverbatory furnace oilService requestedCIMS.Generic Fuels.Coal</v>
          </cell>
        </row>
        <row r="270">
          <cell r="M270" t="str">
            <v>tonne</v>
          </cell>
          <cell r="N270">
            <v>1</v>
          </cell>
          <cell r="DL270" t="str">
            <v>.Metal Smelting.Primary Metals.Nickel.Metallurgy.Pyro Metallurgy.Smelting Process.Conventional Smelting.Smeltfluidized bed roasting and oxygen reverbatory furnace oilService requested.Metal Smelting.Oxygen</v>
          </cell>
        </row>
        <row r="271">
          <cell r="M271" t="str">
            <v>GJ</v>
          </cell>
          <cell r="N271">
            <v>0.1426</v>
          </cell>
          <cell r="DL271" t="str">
            <v>.Metal Smelting.Primary Metals.Nickel.Metallurgy.Pyro Metallurgy.Smelting Process.Conventional Smelting.Smeltfluidized bed roasting and oxygen reverbatory furnace oilService requested.Metal Smelting.Ventilation</v>
          </cell>
        </row>
        <row r="272">
          <cell r="M272" t="str">
            <v>GJ</v>
          </cell>
          <cell r="N272">
            <v>0.23499999999999999</v>
          </cell>
          <cell r="DL272" t="str">
            <v>.Metal Smelting.Primary Metals.Nickel.Metallurgy.Pyro Metallurgy.Smelting Process.Conventional Smelting.Smeltfluidized bed roasting and oxygen reverbatory furnace oilService requested.Metal Smelting.Compression</v>
          </cell>
        </row>
        <row r="273">
          <cell r="M273" t="str">
            <v>GJ</v>
          </cell>
          <cell r="N273">
            <v>0.28820000000000001</v>
          </cell>
          <cell r="DL273" t="str">
            <v>.Metal Smelting.Primary Metals.Nickel.Metallurgy.Pyro Metallurgy.Smelting Process.Conventional Smelting.Smeltfluidized bed roasting and oxygen reverbatory furnace oilService requested.Metal Smelting.Conveyance</v>
          </cell>
        </row>
        <row r="274">
          <cell r="M274" t="str">
            <v>GJ</v>
          </cell>
          <cell r="N274">
            <v>2.86</v>
          </cell>
          <cell r="DL274" t="str">
            <v>.Metal Smelting.Primary Metals.Nickel.Metallurgy.Pyro Metallurgy.Smelting Process.Conventional Smelting.Smeltfluidized bed roasting and reverbatory furnace oilService requestedCIMS.Generic Fuels.Fuel Oil</v>
          </cell>
        </row>
        <row r="275">
          <cell r="M275" t="str">
            <v>GJ</v>
          </cell>
          <cell r="N275">
            <v>28.7</v>
          </cell>
          <cell r="DL275" t="str">
            <v>.Metal Smelting.Primary Metals.Nickel.Metallurgy.Pyro Metallurgy.Smelting Process.Conventional Smelting.Smeltfluidized bed roasting and reverbatory furnace oilService requestedCIMS.Generic Fuels.Coal</v>
          </cell>
        </row>
        <row r="276">
          <cell r="M276" t="str">
            <v>GJ</v>
          </cell>
          <cell r="N276">
            <v>0.1426</v>
          </cell>
          <cell r="DL276" t="str">
            <v>.Metal Smelting.Primary Metals.Nickel.Metallurgy.Pyro Metallurgy.Smelting Process.Conventional Smelting.Smeltfluidized bed roasting and reverbatory furnace oilService requested.Metal Smelting.Ventilation</v>
          </cell>
        </row>
        <row r="277">
          <cell r="M277" t="str">
            <v>GJ</v>
          </cell>
          <cell r="N277">
            <v>0.23499999999999999</v>
          </cell>
          <cell r="DL277" t="str">
            <v>.Metal Smelting.Primary Metals.Nickel.Metallurgy.Pyro Metallurgy.Smelting Process.Conventional Smelting.Smeltfluidized bed roasting and reverbatory furnace oilService requested.Metal Smelting.Compression</v>
          </cell>
        </row>
        <row r="278">
          <cell r="M278" t="str">
            <v>GJ</v>
          </cell>
          <cell r="N278">
            <v>0.28820000000000001</v>
          </cell>
          <cell r="DL278" t="str">
            <v>.Metal Smelting.Primary Metals.Nickel.Metallurgy.Pyro Metallurgy.Smelting Process.Conventional Smelting.Smeltfluidized bed roasting and reverbatory furnace oilService requested.Metal Smelting.Conveyance</v>
          </cell>
        </row>
        <row r="279">
          <cell r="M279" t="str">
            <v>GJ</v>
          </cell>
          <cell r="N279">
            <v>12.348000000000001</v>
          </cell>
          <cell r="DL279" t="str">
            <v>.Metal Smelting.Primary Metals.Nickel.Metallurgy.Pyro Metallurgy.Smelting Process.Conventional Smelting.Smelthearth roasting and EAFService requested.Electricity</v>
          </cell>
        </row>
        <row r="280">
          <cell r="M280" t="str">
            <v>GJ</v>
          </cell>
          <cell r="N280">
            <v>2.96</v>
          </cell>
          <cell r="DL280" t="str">
            <v>.Metal Smelting.Primary Metals.Nickel.Metallurgy.Pyro Metallurgy.Smelting Process.Conventional Smelting.Smelthearth roasting and EAFService requested.Metal Smelting.Methane Blend</v>
          </cell>
        </row>
        <row r="281">
          <cell r="M281" t="str">
            <v>GJ</v>
          </cell>
          <cell r="N281">
            <v>0.38</v>
          </cell>
          <cell r="DL281" t="str">
            <v>.Metal Smelting.Primary Metals.Nickel.Metallurgy.Pyro Metallurgy.Smelting Process.Conventional Smelting.Smelthearth roasting and EAFService requestedCIMS.Generic Fuels.Coal</v>
          </cell>
        </row>
        <row r="282">
          <cell r="M282" t="str">
            <v>GJ</v>
          </cell>
          <cell r="N282">
            <v>0.30990000000000001</v>
          </cell>
          <cell r="DL282" t="str">
            <v>.Metal Smelting.Primary Metals.Nickel.Metallurgy.Pyro Metallurgy.Smelting Process.Conventional Smelting.Smelthearth roasting and EAFService requested.Metal Smelting.Ventilation</v>
          </cell>
        </row>
        <row r="283">
          <cell r="M283" t="str">
            <v>GJ</v>
          </cell>
          <cell r="N283">
            <v>0.51070000000000004</v>
          </cell>
          <cell r="DL283" t="str">
            <v>.Metal Smelting.Primary Metals.Nickel.Metallurgy.Pyro Metallurgy.Smelting Process.Conventional Smelting.Smelthearth roasting and EAFService requested.Metal Smelting.Compression</v>
          </cell>
        </row>
        <row r="284">
          <cell r="M284" t="str">
            <v>GJ</v>
          </cell>
          <cell r="N284">
            <v>0.62629999999999997</v>
          </cell>
          <cell r="DL284" t="str">
            <v>.Metal Smelting.Primary Metals.Nickel.Metallurgy.Pyro Metallurgy.Smelting Process.Conventional Smelting.Smelthearth roasting and EAFService requested.Metal Smelting.Conveyance</v>
          </cell>
        </row>
        <row r="285">
          <cell r="M285" t="str">
            <v>GJ</v>
          </cell>
          <cell r="N285">
            <v>4.1696</v>
          </cell>
          <cell r="DL285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86">
          <cell r="M286" t="str">
            <v>GJ</v>
          </cell>
          <cell r="N286">
            <v>24.108000000000001</v>
          </cell>
          <cell r="DL286" t="str">
            <v>.Metal Smelting.Primary Metals.Nickel.Metallurgy.Pyro Metallurgy.Smelting Process.Conventional Smelting.Smelthearth roasting and oxygen reverbatory furnaceService requestedCIMS.Generic Fuels.Coal</v>
          </cell>
        </row>
        <row r="287">
          <cell r="M287" t="str">
            <v>tonne</v>
          </cell>
          <cell r="N287">
            <v>1</v>
          </cell>
          <cell r="DL287" t="str">
            <v>.Metal Smelting.Primary Metals.Nickel.Metallurgy.Pyro Metallurgy.Smelting Process.Conventional Smelting.Smelthearth roasting and oxygen reverbatory furnaceService requested.Metal Smelting.Oxygen</v>
          </cell>
        </row>
        <row r="288">
          <cell r="M288" t="str">
            <v>GJ</v>
          </cell>
          <cell r="N288">
            <v>0.15770000000000001</v>
          </cell>
          <cell r="DL288" t="str">
            <v>.Metal Smelting.Primary Metals.Nickel.Metallurgy.Pyro Metallurgy.Smelting Process.Conventional Smelting.Smelthearth roasting and oxygen reverbatory furnaceService requested.Metal Smelting.Ventilation</v>
          </cell>
        </row>
        <row r="289">
          <cell r="M289" t="str">
            <v>GJ</v>
          </cell>
          <cell r="N289">
            <v>0.25979999999999998</v>
          </cell>
          <cell r="DL289" t="str">
            <v>.Metal Smelting.Primary Metals.Nickel.Metallurgy.Pyro Metallurgy.Smelting Process.Conventional Smelting.Smelthearth roasting and oxygen reverbatory furnaceService requested.Metal Smelting.Compression</v>
          </cell>
        </row>
        <row r="290">
          <cell r="M290" t="str">
            <v>GJ</v>
          </cell>
          <cell r="N290">
            <v>0.31859999999999999</v>
          </cell>
          <cell r="DL290" t="str">
            <v>.Metal Smelting.Primary Metals.Nickel.Metallurgy.Pyro Metallurgy.Smelting Process.Conventional Smelting.Smelthearth roasting and oxygen reverbatory furnaceService requested.Metal Smelting.Conveyance</v>
          </cell>
        </row>
        <row r="291">
          <cell r="M291" t="str">
            <v>GJ</v>
          </cell>
          <cell r="N291">
            <v>4.1696</v>
          </cell>
          <cell r="DL291" t="str">
            <v>.Metal Smelting.Primary Metals.Nickel.Metallurgy.Pyro Metallurgy.Smelting Process.Conventional Smelting.Smelthearth roasting and reverbatory furnaceService requested.Metal Smelting.Methane Blend</v>
          </cell>
        </row>
        <row r="292">
          <cell r="M292" t="str">
            <v>GJ</v>
          </cell>
          <cell r="N292">
            <v>11.2393574839337</v>
          </cell>
          <cell r="DL292" t="str">
            <v>.Metal Smelting.Primary Metals.Nickel.Metallurgy.Pyro Metallurgy.Smelting Process.Conventional Smelting.Smelthearth roasting and reverbatory furnaceService requestedCIMS.Generic Fuels.Coal</v>
          </cell>
        </row>
        <row r="293">
          <cell r="M293" t="str">
            <v>tonne</v>
          </cell>
          <cell r="N293">
            <v>1</v>
          </cell>
          <cell r="DL293" t="str">
            <v>.Metal Smelting.Primary Metals.Nickel.Metallurgy.Pyro Metallurgy.Smelting Process.Conventional Smelting.Smelthearth roasting and reverbatory furnaceService requested.Metal Smelting.Oxygen</v>
          </cell>
        </row>
        <row r="294">
          <cell r="M294" t="str">
            <v>GJ</v>
          </cell>
          <cell r="N294">
            <v>0.15770000000000001</v>
          </cell>
          <cell r="DL294" t="str">
            <v>.Metal Smelting.Primary Metals.Nickel.Metallurgy.Pyro Metallurgy.Smelting Process.Conventional Smelting.Smelthearth roasting and reverbatory furnaceService requested.Metal Smelting.Ventilation</v>
          </cell>
        </row>
        <row r="295">
          <cell r="M295" t="str">
            <v>GJ</v>
          </cell>
          <cell r="N295">
            <v>0.25979999999999998</v>
          </cell>
          <cell r="DL295" t="str">
            <v>.Metal Smelting.Primary Metals.Nickel.Metallurgy.Pyro Metallurgy.Smelting Process.Conventional Smelting.Smelthearth roasting and reverbatory furnaceService requested.Metal Smelting.Compression</v>
          </cell>
        </row>
        <row r="296">
          <cell r="M296" t="str">
            <v>GJ</v>
          </cell>
          <cell r="N296">
            <v>0.31859999999999999</v>
          </cell>
          <cell r="DL296" t="str">
            <v>.Metal Smelting.Primary Metals.Nickel.Metallurgy.Pyro Metallurgy.Smelting Process.Conventional Smelting.Smelthearth roasting and reverbatory furnaceService requested.Metal Smelting.Conveyance</v>
          </cell>
        </row>
        <row r="297">
          <cell r="M297" t="str">
            <v>GJ</v>
          </cell>
          <cell r="N297">
            <v>4.1696</v>
          </cell>
          <cell r="DL297" t="str">
            <v>.Metal Smelting.Primary Metals.Nickel.Metallurgy.Pyro Metallurgy.Smelting Process.Conventional Smelting.Smelthearth roasting and oxygen reverbatory furnaceService requested.Metal Smelting.Methane Blend</v>
          </cell>
        </row>
        <row r="298">
          <cell r="M298" t="str">
            <v>GJ</v>
          </cell>
          <cell r="N298">
            <v>24.108000000000001</v>
          </cell>
          <cell r="DL298" t="str">
            <v>.Metal Smelting.Primary Metals.Nickel.Metallurgy.Pyro Metallurgy.Smelting Process.Conventional Smelting.Smelthearth roasting and oxygen reverbatory furnaceService requestedCIMS.Generic Fuels.Coal</v>
          </cell>
        </row>
        <row r="299">
          <cell r="M299" t="str">
            <v>tonne</v>
          </cell>
          <cell r="N299">
            <v>1</v>
          </cell>
          <cell r="DL299" t="str">
            <v>.Metal Smelting.Primary Metals.Nickel.Metallurgy.Pyro Metallurgy.Smelting Process.Conventional Smelting.Smelthearth roasting and oxygen reverbatory furnaceService requested.Metal Smelting.Oxygen</v>
          </cell>
        </row>
        <row r="300">
          <cell r="M300" t="str">
            <v>GJ</v>
          </cell>
          <cell r="N300">
            <v>0.15770000000000001</v>
          </cell>
          <cell r="DL300" t="str">
            <v>.Metal Smelting.Primary Metals.Nickel.Metallurgy.Pyro Metallurgy.Smelting Process.Conventional Smelting.Smelthearth roasting and oxygen reverbatory furnaceService requested.Metal Smelting.Ventilation</v>
          </cell>
        </row>
        <row r="301">
          <cell r="M301" t="str">
            <v>GJ</v>
          </cell>
          <cell r="N301">
            <v>0.25979999999999998</v>
          </cell>
          <cell r="DL301" t="str">
            <v>.Metal Smelting.Primary Metals.Nickel.Metallurgy.Pyro Metallurgy.Smelting Process.Conventional Smelting.Smelthearth roasting and oxygen reverbatory furnaceService requested.Metal Smelting.Compression</v>
          </cell>
        </row>
        <row r="302">
          <cell r="M302" t="str">
            <v>GJ</v>
          </cell>
          <cell r="N302">
            <v>0.31859999999999999</v>
          </cell>
          <cell r="DL302" t="str">
            <v>.Metal Smelting.Primary Metals.Nickel.Metallurgy.Pyro Metallurgy.Smelting Process.Conventional Smelting.Smelthearth roasting and oxygen reverbatory furnaceService requested.Metal Smelting.Conveyance</v>
          </cell>
        </row>
        <row r="303">
          <cell r="M303" t="str">
            <v>GJ</v>
          </cell>
          <cell r="N303">
            <v>17.64</v>
          </cell>
          <cell r="DL303" t="str">
            <v>.Metal Smelting.Primary Metals.Nickel.Metallurgy.Pyro Metallurgy.Smelting Process.Conventional Smelting.Smelthearth roasting and EAF oilService requested.Electricity</v>
          </cell>
        </row>
        <row r="304">
          <cell r="M304" t="str">
            <v>GJ</v>
          </cell>
          <cell r="N304">
            <v>2.96</v>
          </cell>
          <cell r="DL304" t="str">
            <v>.Metal Smelting.Primary Metals.Nickel.Metallurgy.Pyro Metallurgy.Smelting Process.Conventional Smelting.Smelthearth roasting and EAF oilService requested.Metal Smelting.Methane Blend</v>
          </cell>
        </row>
        <row r="305">
          <cell r="M305" t="str">
            <v>GJ</v>
          </cell>
          <cell r="N305">
            <v>0.38</v>
          </cell>
          <cell r="DL305" t="str">
            <v>.Metal Smelting.Primary Metals.Nickel.Metallurgy.Pyro Metallurgy.Smelting Process.Conventional Smelting.Smelthearth roasting and EAF oilService requestedCIMS.Generic Fuels.Coal</v>
          </cell>
        </row>
        <row r="306">
          <cell r="M306" t="str">
            <v>GJ</v>
          </cell>
          <cell r="N306">
            <v>0.30990000000000001</v>
          </cell>
          <cell r="DL306" t="str">
            <v>.Metal Smelting.Primary Metals.Nickel.Metallurgy.Pyro Metallurgy.Smelting Process.Conventional Smelting.Smelthearth roasting and EAF oilService requested.Metal Smelting.Ventilation</v>
          </cell>
        </row>
        <row r="307">
          <cell r="M307" t="str">
            <v>GJ</v>
          </cell>
          <cell r="N307">
            <v>0.51070000000000004</v>
          </cell>
          <cell r="DL307" t="str">
            <v>.Metal Smelting.Primary Metals.Nickel.Metallurgy.Pyro Metallurgy.Smelting Process.Conventional Smelting.Smelthearth roasting and EAF oilService requested.Metal Smelting.Compression</v>
          </cell>
        </row>
        <row r="308">
          <cell r="M308" t="str">
            <v>GJ</v>
          </cell>
          <cell r="N308">
            <v>0.62629999999999997</v>
          </cell>
          <cell r="DL308" t="str">
            <v>.Metal Smelting.Primary Metals.Nickel.Metallurgy.Pyro Metallurgy.Smelting Process.Conventional Smelting.Smelthearth roasting and EAF oilService requested.Metal Smelting.Conveyance</v>
          </cell>
        </row>
        <row r="309">
          <cell r="M309" t="str">
            <v>GJ</v>
          </cell>
          <cell r="N309">
            <v>4.17</v>
          </cell>
          <cell r="DL309" t="str">
            <v>.Metal Smelting.Primary Metals.Nickel.Metallurgy.Pyro Metallurgy.Smelting Process.Conventional Smelting.Smelthearth roasting and oxygen reverbatory furnace oilService requestedCIMS.Generic Fuels.Fuel Oil</v>
          </cell>
        </row>
        <row r="310">
          <cell r="M310" t="str">
            <v>GJ</v>
          </cell>
          <cell r="N310">
            <v>24.108000000000001</v>
          </cell>
          <cell r="DL310" t="str">
            <v>.Metal Smelting.Primary Metals.Nickel.Metallurgy.Pyro Metallurgy.Smelting Process.Conventional Smelting.Smelthearth roasting and oxygen reverbatory furnace oilService requestedCIMS.Generic Fuels.Coal</v>
          </cell>
        </row>
        <row r="311">
          <cell r="M311" t="str">
            <v>tonne</v>
          </cell>
          <cell r="N311">
            <v>1</v>
          </cell>
          <cell r="DL311" t="str">
            <v>.Metal Smelting.Primary Metals.Nickel.Metallurgy.Pyro Metallurgy.Smelting Process.Conventional Smelting.Smelthearth roasting and oxygen reverbatory furnace oilService requested.Metal Smelting.Oxygen</v>
          </cell>
        </row>
        <row r="312">
          <cell r="M312" t="str">
            <v>GJ</v>
          </cell>
          <cell r="N312">
            <v>0.15770000000000001</v>
          </cell>
          <cell r="DL312" t="str">
            <v>.Metal Smelting.Primary Metals.Nickel.Metallurgy.Pyro Metallurgy.Smelting Process.Conventional Smelting.Smelthearth roasting and oxygen reverbatory furnace oilService requested.Metal Smelting.Ventilation</v>
          </cell>
        </row>
        <row r="313">
          <cell r="M313" t="str">
            <v>GJ</v>
          </cell>
          <cell r="N313">
            <v>0.25979999999999998</v>
          </cell>
          <cell r="DL313" t="str">
            <v>.Metal Smelting.Primary Metals.Nickel.Metallurgy.Pyro Metallurgy.Smelting Process.Conventional Smelting.Smelthearth roasting and oxygen reverbatory furnace oilService requested.Metal Smelting.Compression</v>
          </cell>
        </row>
        <row r="314">
          <cell r="M314" t="str">
            <v>GJ</v>
          </cell>
          <cell r="N314">
            <v>0.31859999999999999</v>
          </cell>
          <cell r="DL314" t="str">
            <v>.Metal Smelting.Primary Metals.Nickel.Metallurgy.Pyro Metallurgy.Smelting Process.Conventional Smelting.Smelthearth roasting and oxygen reverbatory furnace oilService requested.Metal Smelting.Conveyance</v>
          </cell>
        </row>
        <row r="315">
          <cell r="M315" t="str">
            <v>GJ</v>
          </cell>
          <cell r="N315">
            <v>2.36</v>
          </cell>
          <cell r="DL315" t="str">
            <v>.Metal Smelting.Primary Metals.Nickel.Metallurgy.Pyro Metallurgy.Smelting Process.Conventional Smelting.Smeltsinter roasting and EAFService requested.Metal Smelting.Methane Blend</v>
          </cell>
        </row>
        <row r="316">
          <cell r="M316" t="str">
            <v>GJ</v>
          </cell>
          <cell r="N316">
            <v>0.62549999999999994</v>
          </cell>
          <cell r="DL316" t="str">
            <v>.Metal Smelting.Primary Metals.Nickel.Metallurgy.Pyro Metallurgy.Smelting Process.Conventional Smelting.Smeltsinter roasting and EAFService requested.Metal Smelting.Ventilation</v>
          </cell>
        </row>
        <row r="317">
          <cell r="M317" t="str">
            <v>GJ</v>
          </cell>
          <cell r="N317">
            <v>1.0308999999999999</v>
          </cell>
          <cell r="DL317" t="str">
            <v>.Metal Smelting.Primary Metals.Nickel.Metallurgy.Pyro Metallurgy.Smelting Process.Conventional Smelting.Smeltsinter roasting and EAFService requested.Metal Smelting.Compression</v>
          </cell>
        </row>
        <row r="318">
          <cell r="M318" t="str">
            <v>GJ</v>
          </cell>
          <cell r="N318">
            <v>1.2641</v>
          </cell>
          <cell r="DL318" t="str">
            <v>.Metal Smelting.Primary Metals.Nickel.Metallurgy.Pyro Metallurgy.Smelting Process.Conventional Smelting.Smeltsinter roasting and EAFService requested.Metal Smelting.Conveyance</v>
          </cell>
        </row>
        <row r="319">
          <cell r="M319" t="str">
            <v>GJ</v>
          </cell>
          <cell r="N319">
            <v>3.8</v>
          </cell>
          <cell r="DL319" t="str">
            <v>.Metal Smelting.Primary Metals.Nickel.Metallurgy.Pyro Metallurgy.Smelting Process.Conventional Smelting.Smeltsinter roasting and oxygen reverbatory furnaceService requested.Metal Smelting.Methane Blend</v>
          </cell>
        </row>
        <row r="320">
          <cell r="M320" t="str">
            <v>tonne</v>
          </cell>
          <cell r="N320">
            <v>1</v>
          </cell>
          <cell r="DL320" t="str">
            <v>.Metal Smelting.Primary Metals.Nickel.Metallurgy.Pyro Metallurgy.Smelting Process.Conventional Smelting.Smeltsinter roasting and oxygen reverbatory furnaceService requested.Metal Smelting.Oxygen</v>
          </cell>
        </row>
        <row r="321">
          <cell r="M321" t="str">
            <v>GJ</v>
          </cell>
          <cell r="N321">
            <v>7.4499999999999997E-2</v>
          </cell>
          <cell r="DL321" t="str">
            <v>.Metal Smelting.Primary Metals.Nickel.Metallurgy.Pyro Metallurgy.Smelting Process.Conventional Smelting.Smeltsinter roasting and oxygen reverbatory furnaceService requested.Metal Smelting.Ventilation</v>
          </cell>
        </row>
        <row r="322">
          <cell r="M322" t="str">
            <v>GJ</v>
          </cell>
          <cell r="N322">
            <v>0.1227</v>
          </cell>
          <cell r="DL322" t="str">
            <v>.Metal Smelting.Primary Metals.Nickel.Metallurgy.Pyro Metallurgy.Smelting Process.Conventional Smelting.Smeltsinter roasting and oxygen reverbatory furnaceService requested.Metal Smelting.Compression</v>
          </cell>
        </row>
        <row r="323">
          <cell r="M323" t="str">
            <v>GJ</v>
          </cell>
          <cell r="N323">
            <v>0.15049999999999999</v>
          </cell>
          <cell r="DL323" t="str">
            <v>.Metal Smelting.Primary Metals.Nickel.Metallurgy.Pyro Metallurgy.Smelting Process.Conventional Smelting.Smeltsinter roasting and oxygen reverbatory furnaceService requested.Metal Smelting.Conveyance</v>
          </cell>
        </row>
        <row r="324">
          <cell r="M324" t="str">
            <v>GJ</v>
          </cell>
          <cell r="N324">
            <v>3.8</v>
          </cell>
          <cell r="DL324" t="str">
            <v>.Metal Smelting.Primary Metals.Nickel.Metallurgy.Pyro Metallurgy.Smelting Process.Conventional Smelting.Smeltsinter roasting and reverbatory furnaceService requested.Metal Smelting.Methane Blend</v>
          </cell>
        </row>
        <row r="325">
          <cell r="M325" t="str">
            <v>GJ</v>
          </cell>
          <cell r="N325">
            <v>7.4499999999999997E-2</v>
          </cell>
          <cell r="DL325" t="str">
            <v>.Metal Smelting.Primary Metals.Nickel.Metallurgy.Pyro Metallurgy.Smelting Process.Conventional Smelting.Smeltsinter roasting and reverbatory furnaceService requested.Metal Smelting.Ventilation</v>
          </cell>
        </row>
        <row r="326">
          <cell r="M326" t="str">
            <v>GJ</v>
          </cell>
          <cell r="N326">
            <v>0.1227</v>
          </cell>
          <cell r="DL326" t="str">
            <v>.Metal Smelting.Primary Metals.Nickel.Metallurgy.Pyro Metallurgy.Smelting Process.Conventional Smelting.Smeltsinter roasting and reverbatory furnaceService requested.Metal Smelting.Compression</v>
          </cell>
        </row>
        <row r="327">
          <cell r="M327" t="str">
            <v>GJ</v>
          </cell>
          <cell r="N327">
            <v>0.15049999999999999</v>
          </cell>
          <cell r="DL327" t="str">
            <v>.Metal Smelting.Primary Metals.Nickel.Metallurgy.Pyro Metallurgy.Smelting Process.Conventional Smelting.Smeltsinter roasting and reverbatory furnaceService requested.Metal Smelting.Conveyance</v>
          </cell>
        </row>
        <row r="328">
          <cell r="M328" t="str">
            <v>GJ</v>
          </cell>
          <cell r="N328">
            <v>-4.54</v>
          </cell>
          <cell r="DL328" t="str">
            <v>.Metal Smelting.Primary Metals.Nickel.Metallurgy.Pyro Metallurgy.Smelting Process.Conventional Smelting.Smeltsinter roasting and reverbatory furnaceService requested.Metal Smelting.Steam</v>
          </cell>
        </row>
        <row r="329">
          <cell r="DL329" t="str">
            <v/>
          </cell>
        </row>
        <row r="330">
          <cell r="M330" t="str">
            <v>GJ</v>
          </cell>
          <cell r="N330">
            <v>3.2634603611886299</v>
          </cell>
          <cell r="DL330" t="str">
            <v>.Metal Smelting.Primary Metals.Nickel.Metallurgy.Pyro Metallurgy.Smelting Process.Continuous Smeltingslow cooling roasting and reduction refiningService requested.Metal Smelting.Methane Blend</v>
          </cell>
        </row>
        <row r="331">
          <cell r="M331" t="str">
            <v>GJ</v>
          </cell>
          <cell r="N331">
            <v>4.3099999999999999E-2</v>
          </cell>
          <cell r="DL331" t="str">
            <v>.Metal Smelting.Primary Metals.Nickel.Metallurgy.Pyro Metallurgy.Smelting Process.Continuous Smeltingslow cooling roasting and reduction refiningService requested.Metal Smelting.Compression</v>
          </cell>
        </row>
        <row r="332">
          <cell r="DL332" t="str">
            <v/>
          </cell>
        </row>
        <row r="333">
          <cell r="M333" t="str">
            <v>GJ</v>
          </cell>
          <cell r="N333">
            <v>1.31</v>
          </cell>
          <cell r="DL333" t="str">
            <v>.Metal Smelting.Primary Metals.Nickel.Metallurgy.Pyro Metallurgy.Refinecarbonylation refiningService requestedCIMS.Generic Fuels.Fuel Oil</v>
          </cell>
        </row>
        <row r="334">
          <cell r="M334" t="str">
            <v>GJ</v>
          </cell>
          <cell r="N334">
            <v>0.21</v>
          </cell>
          <cell r="DL334" t="str">
            <v>.Metal Smelting.Primary Metals.Nickel.Metallurgy.Pyro Metallurgy.Refinecarbonylation refiningService requested.Metal Smelting.Methane Blend</v>
          </cell>
        </row>
        <row r="335">
          <cell r="M335" t="str">
            <v>GJ</v>
          </cell>
          <cell r="N335">
            <v>9.9000000000000008E-3</v>
          </cell>
          <cell r="DL335" t="str">
            <v>.Metal Smelting.Primary Metals.Nickel.Metallurgy.Pyro Metallurgy.Refinecarbonylation refiningService requested.Metal Smelting.Ventilation</v>
          </cell>
        </row>
        <row r="336">
          <cell r="M336" t="str">
            <v>GJ</v>
          </cell>
          <cell r="N336">
            <v>9.8000000000000007</v>
          </cell>
          <cell r="DL336" t="str">
            <v>.Metal Smelting.Primary Metals.Nickel.Metallurgy.Pyro Metallurgy.Refineelectrolytic high voltage cell matte anodesService requested.Electricity</v>
          </cell>
        </row>
        <row r="337">
          <cell r="M337" t="str">
            <v>GJ</v>
          </cell>
          <cell r="N337">
            <v>0.9</v>
          </cell>
          <cell r="DL337" t="str">
            <v>.Metal Smelting.Primary Metals.Nickel.Metallurgy.Pyro Metallurgy.Refineelectrolytic high voltage cell matte anodesService requested.Metal Smelting.Methane Blend</v>
          </cell>
        </row>
        <row r="338">
          <cell r="M338" t="str">
            <v>GJ</v>
          </cell>
          <cell r="N338">
            <v>11.2</v>
          </cell>
          <cell r="DL338" t="str">
            <v>.Metal Smelting.Primary Metals.Nickel.Metallurgy.Pyro Metallurgy.Refineelectrolytic low voltage cell metal anodesService requested.Electricity</v>
          </cell>
        </row>
        <row r="339">
          <cell r="M339" t="str">
            <v>GJ</v>
          </cell>
          <cell r="N339">
            <v>0.9</v>
          </cell>
          <cell r="DL339" t="str">
            <v>.Metal Smelting.Primary Metals.Nickel.Metallurgy.Pyro Metallurgy.Refineelectrolytic low voltage cell metal anodesService requested.Metal Smelting.Methane Blend</v>
          </cell>
        </row>
        <row r="340">
          <cell r="M340" t="str">
            <v>GJ</v>
          </cell>
          <cell r="N340">
            <v>3.2634603611886299</v>
          </cell>
          <cell r="DL340" t="str">
            <v>.Metal Smelting.Primary Metals.Nickel.Metallurgy.Pyro Metallurgy.Refineroasting and retort refiningService requested.Metal Smelting.Methane Blend</v>
          </cell>
        </row>
        <row r="341">
          <cell r="M341" t="str">
            <v>GJ</v>
          </cell>
          <cell r="N341">
            <v>4.3099999999999999E-2</v>
          </cell>
          <cell r="DL341" t="str">
            <v>.Metal Smelting.Primary Metals.Nickel.Metallurgy.Pyro Metallurgy.Refineroasting and retort refiningService requested.Metal Smelting.Compression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3.04</v>
          </cell>
          <cell r="DL343" t="str">
            <v>.Metal Smelting.Primary Metals.Nickel.Melt CastCoal melting and casting furnaceService requestedCIMS.Generic Fuels.Coal</v>
          </cell>
        </row>
        <row r="344">
          <cell r="M344" t="str">
            <v>GJ</v>
          </cell>
          <cell r="N344">
            <v>3.8999999999999998E-3</v>
          </cell>
          <cell r="DL344" t="str">
            <v>.Metal Smelting.Primary Metals.Nickel.Melt CastCoal melting and casting furnaceService requested.Metal Smelting.Compression</v>
          </cell>
        </row>
        <row r="345">
          <cell r="M345" t="str">
            <v>GJ</v>
          </cell>
          <cell r="N345">
            <v>1.708</v>
          </cell>
          <cell r="DL345" t="str">
            <v>.Metal Smelting.Primary Metals.Nickel.Melt Castelectric arc melting and casting furnaceService requested.Electricity</v>
          </cell>
        </row>
        <row r="346">
          <cell r="M346" t="str">
            <v>GJ</v>
          </cell>
          <cell r="N346">
            <v>8.4000000000000005E-2</v>
          </cell>
          <cell r="DL346" t="str">
            <v>.Metal Smelting.Primary Metals.Nickel.Melt Castelectric arc melting and casting furnaceService requestedCIMS.Generic Fuels.Coal</v>
          </cell>
        </row>
        <row r="347">
          <cell r="M347" t="str">
            <v>GJ</v>
          </cell>
          <cell r="N347">
            <v>5.57E-2</v>
          </cell>
          <cell r="DL347" t="str">
            <v>.Metal Smelting.Primary Metals.Nickel.Melt Castelectric arc melting and casting furnaceService requested.Metal Smelting.Compression</v>
          </cell>
        </row>
        <row r="348">
          <cell r="M348" t="str">
            <v>GJ</v>
          </cell>
          <cell r="N348">
            <v>3.04</v>
          </cell>
          <cell r="DL348" t="str">
            <v>.Metal Smelting.Primary Metals.Nickel.Melt CastNG melting and casting furnaceService requested.Metal Smelting.Methane Blend</v>
          </cell>
        </row>
        <row r="349">
          <cell r="M349" t="str">
            <v>GJ</v>
          </cell>
          <cell r="N349">
            <v>3.8999999999999998E-3</v>
          </cell>
          <cell r="DL349" t="str">
            <v>.Metal Smelting.Primary Metals.Nickel.Melt CastNG melting and casting furnaceService requested.Metal Smelting.Compression</v>
          </cell>
        </row>
        <row r="350">
          <cell r="M350" t="str">
            <v>GJ</v>
          </cell>
          <cell r="N350">
            <v>3.04</v>
          </cell>
          <cell r="DL350" t="str">
            <v>.Metal Smelting.Primary Metals.Nickel.Melt CastOil melting and casting furnaceService requestedCIMS.Generic Fuels.Fuel Oil</v>
          </cell>
        </row>
        <row r="351">
          <cell r="M351" t="str">
            <v>GJ</v>
          </cell>
          <cell r="N351">
            <v>3.8999999999999998E-3</v>
          </cell>
          <cell r="DL351" t="str">
            <v>.Metal Smelting.Primary Metals.Nickel.Melt CastOil melting and casting furnaceService requested.Metal Smelting.Compression</v>
          </cell>
        </row>
        <row r="352">
          <cell r="M352" t="str">
            <v>GJ</v>
          </cell>
          <cell r="N352">
            <v>1.8200000000000001E-2</v>
          </cell>
          <cell r="DL352" t="str">
            <v>.Metal Smelting.Primary Metals.Nickel.Melt Castshaft melting and casting furnaceService requested.Electricity</v>
          </cell>
        </row>
        <row r="353">
          <cell r="M353" t="str">
            <v>GJ</v>
          </cell>
          <cell r="N353">
            <v>1.34</v>
          </cell>
          <cell r="DL353" t="str">
            <v>.Metal Smelting.Primary Metals.Nickel.Melt Castshaft melting and casting furnaceService requested.Metal Smelting.Methane Blend</v>
          </cell>
        </row>
        <row r="354">
          <cell r="M354" t="str">
            <v>GJ</v>
          </cell>
          <cell r="N354">
            <v>6.0000000000000001E-3</v>
          </cell>
          <cell r="DL354" t="str">
            <v>.Metal Smelting.Primary Metals.Nickel.Melt Castshaft melting and casting furnaceService requested.Metal Smelting.Compression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6.1829999999999998</v>
          </cell>
          <cell r="DL356" t="str">
            <v>.Metal Smelting.Primary Metals.Titanium.Metallurgy.Hydro Metallurgypressure leaching electrolytic precipitationService requested.Electricity</v>
          </cell>
        </row>
        <row r="357">
          <cell r="M357" t="str">
            <v>GJ</v>
          </cell>
          <cell r="N357">
            <v>0.5</v>
          </cell>
          <cell r="DL357" t="str">
            <v>.Metal Smelting.Primary Metals.Titanium.Metallurgy.Hydro Metallurgypressure leaching electrolytic precipitationService requested.Metal Smelting.Methane Blend</v>
          </cell>
        </row>
        <row r="358">
          <cell r="M358" t="str">
            <v>GJ</v>
          </cell>
          <cell r="N358">
            <v>1.0529483610000001</v>
          </cell>
          <cell r="DL358" t="str">
            <v>.Metal Smelting.Primary Metals.Titanium.Metallurgy.Hydro Metallurgypressure leaching electrolytic precipitationService requested.Metal Smelting.Pumping</v>
          </cell>
        </row>
        <row r="359">
          <cell r="M359" t="str">
            <v>GJ</v>
          </cell>
          <cell r="N359">
            <v>2.25</v>
          </cell>
          <cell r="DL359" t="str">
            <v>.Metal Smelting.Primary Metals.Titanium.Metallurgy.Hydro Metallurgypressure leaching electrolytic precipitationService requested.Metal Smelting.Steam</v>
          </cell>
        </row>
        <row r="360">
          <cell r="M360" t="str">
            <v>GJ</v>
          </cell>
          <cell r="N360">
            <v>0.63300000000000001</v>
          </cell>
          <cell r="DL360" t="str">
            <v>.Metal Smelting.Primary Metals.Titanium.Metallurgy.Hydro Metallurgytank agitation leaching and electrolytic precipitationService requested.Electricity</v>
          </cell>
        </row>
        <row r="361">
          <cell r="M361" t="str">
            <v>GJ</v>
          </cell>
          <cell r="N361">
            <v>0.5</v>
          </cell>
          <cell r="DL361" t="str">
            <v>.Metal Smelting.Primary Metals.Titanium.Metallurgy.Hydro Metallurgytank agitation leaching and electrolytic precipitationService requested.Metal Smelting.Methane Blend</v>
          </cell>
        </row>
        <row r="362">
          <cell r="M362" t="str">
            <v>GJ</v>
          </cell>
          <cell r="N362">
            <v>0.37314763899999998</v>
          </cell>
          <cell r="DL362" t="str">
            <v>.Metal Smelting.Primary Metals.Titanium.Metallurgy.Hydro Metallurgytank agitation leaching and electrolytic precipitationService requested.Metal Smelting.Pumping</v>
          </cell>
        </row>
        <row r="363">
          <cell r="M363" t="str">
            <v>GJ</v>
          </cell>
          <cell r="N363">
            <v>7.68</v>
          </cell>
          <cell r="DL363" t="str">
            <v>.Metal Smelting.Primary Metals.Titanium.Metallurgy.Hydro Metallurgytank agitation leaching and electrolytic precipitationService requested.Metal Smelting.Steam</v>
          </cell>
        </row>
        <row r="364">
          <cell r="M364" t="str">
            <v>GJ</v>
          </cell>
          <cell r="N364">
            <v>0.63300000000000001</v>
          </cell>
          <cell r="DL364" t="str">
            <v>.Metal Smelting.Primary Metals.Titanium.Metallurgy.Hydro Metallurgytank percolation leaching and electrolytic precipitationService requested.Electricity</v>
          </cell>
        </row>
        <row r="365">
          <cell r="M365" t="str">
            <v>GJ</v>
          </cell>
          <cell r="N365">
            <v>0.5</v>
          </cell>
          <cell r="DL365" t="str">
            <v>.Metal Smelting.Primary Metals.Titanium.Metallurgy.Hydro Metallurgytank percolation leaching and electrolytic precipitationService requested.Metal Smelting.Methane Blend</v>
          </cell>
        </row>
        <row r="366">
          <cell r="M366" t="str">
            <v>GJ</v>
          </cell>
          <cell r="N366">
            <v>0.37314763899999998</v>
          </cell>
          <cell r="DL366" t="str">
            <v>.Metal Smelting.Primary Metals.Titanium.Metallurgy.Hydro Metallurgytank percolation leaching and electrolytic precipitationService requested.Metal Smelting.Pumping</v>
          </cell>
        </row>
        <row r="367">
          <cell r="M367" t="str">
            <v>GJ</v>
          </cell>
          <cell r="N367">
            <v>7.68</v>
          </cell>
          <cell r="DL367" t="str">
            <v>.Metal Smelting.Primary Metals.Titanium.Metallurgy.Hydro Metallurgytank percolation leaching and electrolytic precipitationService requested.Metal Smelting.Steam</v>
          </cell>
        </row>
        <row r="368">
          <cell r="DL368" t="str">
            <v/>
          </cell>
        </row>
        <row r="369">
          <cell r="M369" t="str">
            <v>GJ</v>
          </cell>
          <cell r="N369">
            <v>1.44</v>
          </cell>
          <cell r="DL369" t="str">
            <v>.Metal Smelting.Primary Metals.Titanium.Metallurgy.Pyro Metallurgy.Smelting Process.Conventional Smelting.RoastBlast furnace smelterService requested.Metal Smelting.Methane Blend</v>
          </cell>
        </row>
        <row r="370">
          <cell r="M370" t="str">
            <v>GJ</v>
          </cell>
          <cell r="N370">
            <v>29.2</v>
          </cell>
          <cell r="DL370" t="str">
            <v>.Metal Smelting.Primary Metals.Titanium.Metallurgy.Pyro Metallurgy.Smelting Process.Conventional Smelting.RoastBlast furnace smelterService requestedCIMS.Generic Fuels.Coal</v>
          </cell>
        </row>
        <row r="371">
          <cell r="M371" t="str">
            <v>GJ</v>
          </cell>
          <cell r="N371">
            <v>0.108137529</v>
          </cell>
          <cell r="DL371" t="str">
            <v>.Metal Smelting.Primary Metals.Titanium.Metallurgy.Pyro Metallurgy.Smelting Process.Conventional Smelting.RoastBlast furnace smelterService requested.Metal Smelting.Compression</v>
          </cell>
        </row>
        <row r="372">
          <cell r="M372" t="str">
            <v>GJ</v>
          </cell>
          <cell r="N372">
            <v>5.2919999999999998</v>
          </cell>
          <cell r="DL372" t="str">
            <v>.Metal Smelting.Primary Metals.Titanium.Metallurgy.Pyro Metallurgy.Smelting Process.Conventional Smelting.RoastElectrothermal furnaceService requested.Electricity</v>
          </cell>
        </row>
        <row r="373">
          <cell r="M373" t="str">
            <v>GJ</v>
          </cell>
          <cell r="N373">
            <v>0.38</v>
          </cell>
          <cell r="DL373" t="str">
            <v>.Metal Smelting.Primary Metals.Titanium.Metallurgy.Pyro Metallurgy.Smelting Process.Conventional Smelting.RoastElectrothermal furnaceService requestedCIMS.Generic Fuels.Coal</v>
          </cell>
        </row>
        <row r="374">
          <cell r="M374" t="str">
            <v>GJ</v>
          </cell>
          <cell r="N374">
            <v>0.52184549899999999</v>
          </cell>
          <cell r="DL374" t="str">
            <v>.Metal Smelting.Primary Metals.Titanium.Metallurgy.Pyro Metallurgy.Smelting Process.Conventional Smelting.RoastElectrothermal furnaceService requested.Metal Smelting.Compression</v>
          </cell>
        </row>
        <row r="375">
          <cell r="M375" t="str">
            <v>GJ</v>
          </cell>
          <cell r="N375">
            <v>47.5</v>
          </cell>
          <cell r="DL375" t="str">
            <v>.Metal Smelting.Primary Metals.Titanium.Metallurgy.Pyro Metallurgy.Smelting Process.Conventional Smelting.RoastVertical retort smelterService requestedCIMS.Generic Fuels.Coal</v>
          </cell>
        </row>
        <row r="376">
          <cell r="DL376" t="str">
            <v/>
          </cell>
        </row>
        <row r="377">
          <cell r="M377" t="str">
            <v>GJ</v>
          </cell>
          <cell r="N377">
            <v>27</v>
          </cell>
          <cell r="DL377" t="str">
            <v>.Metal Smelting.Primary Metals.Titanium.Metallurgy.Pyro Metallurgy.Smelting Process.Continuous SmeltingFlash furnaceService requested.Metal Smelting.Methane Blend</v>
          </cell>
        </row>
        <row r="378">
          <cell r="M378" t="str">
            <v>GJ</v>
          </cell>
          <cell r="N378">
            <v>0.19907136</v>
          </cell>
          <cell r="DL378" t="str">
            <v>.Metal Smelting.Primary Metals.Titanium.Metallurgy.Pyro Metallurgy.Smelting Process.Continuous SmeltingFlash furnaceService requested.Metal Smelting.Compression</v>
          </cell>
        </row>
        <row r="379">
          <cell r="DL379" t="str">
            <v/>
          </cell>
        </row>
        <row r="380">
          <cell r="M380" t="str">
            <v>GJ</v>
          </cell>
          <cell r="N380">
            <v>4.1760000000000002</v>
          </cell>
          <cell r="DL380" t="str">
            <v>.Metal Smelting.Primary Metals.Titanium.Metallurgy.Pyro Metallurgy.Refineelectrolytic refining new electrolysis cellService requested.Electricity</v>
          </cell>
        </row>
        <row r="381">
          <cell r="M381" t="str">
            <v>GJ</v>
          </cell>
          <cell r="N381">
            <v>-3.5</v>
          </cell>
          <cell r="DL381" t="str">
            <v>.Metal Smelting.Primary Metals.Titanium.Metallurgy.Pyro Metallurgy.Refineelectrolytic refining new electrolysis cellService requested.Metal Smelting.Steam</v>
          </cell>
        </row>
        <row r="382">
          <cell r="M382" t="str">
            <v>GJ</v>
          </cell>
          <cell r="N382">
            <v>4.8959999999999999</v>
          </cell>
          <cell r="DL382" t="str">
            <v>.Metal Smelting.Primary Metals.Titanium.Metallurgy.Pyro Metallurgy.Refineelectrolytic refining old electrolysis cellService requested.Electricity</v>
          </cell>
        </row>
        <row r="383">
          <cell r="M383" t="str">
            <v>GJ</v>
          </cell>
          <cell r="N383">
            <v>-3.5</v>
          </cell>
          <cell r="DL383" t="str">
            <v>.Metal Smelting.Primary Metals.Titanium.Metallurgy.Pyro Metallurgy.Refineelectrolytic refining old electrolysis cellService requested.Metal Smelting.Steam</v>
          </cell>
        </row>
        <row r="384">
          <cell r="M384" t="str">
            <v>GJ</v>
          </cell>
          <cell r="N384">
            <v>7</v>
          </cell>
          <cell r="DL384" t="str">
            <v>.Metal Smelting.Primary Metals.Titanium.Metallurgy.Pyro Metallurgy.Refinefire refining fractional distillationService requested.Metal Smelting.Methane Blend</v>
          </cell>
        </row>
        <row r="385">
          <cell r="M385" t="str">
            <v>GJ</v>
          </cell>
          <cell r="N385">
            <v>7.3568443999999997E-2</v>
          </cell>
          <cell r="DL385" t="str">
            <v>.Metal Smelting.Primary Metals.Titanium.Metallurgy.Pyro Metallurgy.Refinefire refining fractional distillationService requested.Metal Smelting.Pumping</v>
          </cell>
        </row>
        <row r="386">
          <cell r="DL386" t="str">
            <v/>
          </cell>
        </row>
        <row r="387">
          <cell r="M387" t="str">
            <v>GJ</v>
          </cell>
          <cell r="N387">
            <v>5.04</v>
          </cell>
          <cell r="DL387" t="str">
            <v>.Metal Smelting.Primary Metals.Titanium.Melt Castelectric induction melting and casting furnaceService requested.Electricity</v>
          </cell>
        </row>
        <row r="388">
          <cell r="DL388" t="str">
            <v/>
          </cell>
        </row>
        <row r="389">
          <cell r="M389" t="str">
            <v>GJ</v>
          </cell>
          <cell r="N389">
            <v>14.427</v>
          </cell>
          <cell r="DL389" t="str">
            <v>.Metal Smelting.Primary Metals.Zinc.Metallurgy.Hydro Metallurgypressure leaching electrolytic precipitation no steamService requested.Electricity</v>
          </cell>
        </row>
        <row r="390">
          <cell r="M390" t="str">
            <v>GJ</v>
          </cell>
          <cell r="N390">
            <v>0.5</v>
          </cell>
          <cell r="DL390" t="str">
            <v>.Metal Smelting.Primary Metals.Zinc.Metallurgy.Hydro Metallurgypressure leaching electrolytic precipitation no steamService requested.Metal Smelting.Methane Blend</v>
          </cell>
        </row>
        <row r="391">
          <cell r="M391" t="str">
            <v>GJ</v>
          </cell>
          <cell r="N391">
            <v>0.85160000000000002</v>
          </cell>
          <cell r="DL391" t="str">
            <v>.Metal Smelting.Primary Metals.Zinc.Metallurgy.Hydro Metallurgypressure leaching electrolytic precipitation no steamService requested.Metal Smelting.Pumping</v>
          </cell>
        </row>
        <row r="392">
          <cell r="M392" t="str">
            <v>GJ</v>
          </cell>
          <cell r="N392">
            <v>20.61</v>
          </cell>
          <cell r="DL392" t="str">
            <v>.Metal Smelting.Primary Metals.Zinc.Metallurgy.Hydro Metallurgypressure leaching electrolytic precipitationService requested.Electricity</v>
          </cell>
        </row>
        <row r="393">
          <cell r="M393" t="str">
            <v>GJ</v>
          </cell>
          <cell r="N393">
            <v>0.5</v>
          </cell>
          <cell r="DL393" t="str">
            <v>.Metal Smelting.Primary Metals.Zinc.Metallurgy.Hydro Metallurgypressure leaching electrolytic precipitationService requested.Metal Smelting.Methane Blend</v>
          </cell>
        </row>
        <row r="394">
          <cell r="M394" t="str">
            <v>GJ</v>
          </cell>
          <cell r="N394">
            <v>0.85160000000000002</v>
          </cell>
          <cell r="DL394" t="str">
            <v>.Metal Smelting.Primary Metals.Zinc.Metallurgy.Hydro Metallurgypressure leaching electrolytic precipitationService requested.Metal Smelting.Pumping</v>
          </cell>
        </row>
        <row r="395">
          <cell r="M395" t="str">
            <v>GJ</v>
          </cell>
          <cell r="N395">
            <v>4.68</v>
          </cell>
          <cell r="DL395" t="str">
            <v>.Metal Smelting.Primary Metals.Zinc.Metallurgy.Hydro Metallurgypressure leaching electrolytic precipitationService requested.Metal Smelting.Steam</v>
          </cell>
        </row>
        <row r="396">
          <cell r="M396" t="str">
            <v>GJ</v>
          </cell>
          <cell r="N396">
            <v>1.4770000000000001</v>
          </cell>
          <cell r="DL396" t="str">
            <v>.Metal Smelting.Primary Metals.Zinc.Metallurgy.Hydro Metallurgytank agitation leaching and electrolytic precipitationService requested.Electricity</v>
          </cell>
        </row>
        <row r="397">
          <cell r="M397" t="str">
            <v>GJ</v>
          </cell>
          <cell r="N397">
            <v>0.5</v>
          </cell>
          <cell r="DL397" t="str">
            <v>.Metal Smelting.Primary Metals.Zinc.Metallurgy.Hydro Metallurgytank agitation leaching and electrolytic precipitationService requested.Metal Smelting.Methane Blend</v>
          </cell>
        </row>
        <row r="398">
          <cell r="M398" t="str">
            <v>GJ</v>
          </cell>
          <cell r="N398">
            <v>0.30180000000000001</v>
          </cell>
          <cell r="DL398" t="str">
            <v>.Metal Smelting.Primary Metals.Zinc.Metallurgy.Hydro Metallurgytank agitation leaching and electrolytic precipitationService requested.Metal Smelting.Pumping</v>
          </cell>
        </row>
        <row r="399">
          <cell r="M399" t="str">
            <v>GJ</v>
          </cell>
          <cell r="N399">
            <v>1.4770000000000001</v>
          </cell>
          <cell r="DL399" t="str">
            <v>.Metal Smelting.Primary Metals.Zinc.Metallurgy.Hydro Metallurgytank percolation leaching and electrolytic precipitationService requested.Electricity</v>
          </cell>
        </row>
        <row r="400">
          <cell r="M400" t="str">
            <v>GJ</v>
          </cell>
          <cell r="N400">
            <v>0.5</v>
          </cell>
          <cell r="DL400" t="str">
            <v>.Metal Smelting.Primary Metals.Zinc.Metallurgy.Hydro Metallurgytank percolation leaching and electrolytic precipitationService requested.Metal Smelting.Methane Blend</v>
          </cell>
        </row>
        <row r="401">
          <cell r="M401" t="str">
            <v>GJ</v>
          </cell>
          <cell r="N401">
            <v>0.30180000000000001</v>
          </cell>
          <cell r="DL401" t="str">
            <v>.Metal Smelting.Primary Metals.Zinc.Metallurgy.Hydro Metallurgytank percolation leaching and electrolytic precipitationService requested.Metal Smelting.Pumping</v>
          </cell>
        </row>
        <row r="402">
          <cell r="DL402" t="str">
            <v/>
          </cell>
        </row>
        <row r="403">
          <cell r="M403" t="str">
            <v>GJ</v>
          </cell>
          <cell r="N403">
            <v>2.36</v>
          </cell>
          <cell r="DL403" t="str">
            <v>.Metal Smelting.Primary Metals.Zinc.Metallurgy.Pyro Metallurgy.Smelting Process.Conventional Smelting.RoastFlash roasterService requested.Metal Smelting.Methane Blend</v>
          </cell>
        </row>
        <row r="404">
          <cell r="M404" t="str">
            <v>GJ</v>
          </cell>
          <cell r="N404">
            <v>8.6699999999999999E-2</v>
          </cell>
          <cell r="DL404" t="str">
            <v>.Metal Smelting.Primary Metals.Zinc.Metallurgy.Pyro Metallurgy.Smelting Process.Conventional Smelting.RoastFlash roasterService requested.Metal Smelting.Ventilation</v>
          </cell>
        </row>
        <row r="405">
          <cell r="M405" t="str">
            <v>GJ</v>
          </cell>
          <cell r="N405">
            <v>0.17519999999999999</v>
          </cell>
          <cell r="DL405" t="str">
            <v>.Metal Smelting.Primary Metals.Zinc.Metallurgy.Pyro Metallurgy.Smelting Process.Conventional Smelting.RoastFlash roasterService requested.Metal Smelting.Conveyance</v>
          </cell>
        </row>
        <row r="406">
          <cell r="M406" t="str">
            <v>GJ</v>
          </cell>
          <cell r="N406">
            <v>0.42</v>
          </cell>
          <cell r="DL406" t="str">
            <v>.Metal Smelting.Primary Metals.Zinc.Metallurgy.Pyro Metallurgy.Smelting Process.Conventional Smelting.RoastFluidized bed roasterService requested.Metal Smelting.Methane Blend</v>
          </cell>
        </row>
        <row r="407">
          <cell r="M407" t="str">
            <v>GJ</v>
          </cell>
          <cell r="N407">
            <v>4</v>
          </cell>
          <cell r="DL407" t="str">
            <v>.Metal Smelting.Primary Metals.Zinc.Metallurgy.Pyro Metallurgy.Smelting Process.Conventional Smelting.RoastFluidized bed roasterService requestedCIMS.Generic Fuels.Coal</v>
          </cell>
        </row>
        <row r="408">
          <cell r="M408" t="str">
            <v>GJ</v>
          </cell>
          <cell r="N408">
            <v>0.29470000000000002</v>
          </cell>
          <cell r="DL408" t="str">
            <v>.Metal Smelting.Primary Metals.Zinc.Metallurgy.Pyro Metallurgy.Smelting Process.Conventional Smelting.RoastFluidized bed roasterService requested.Metal Smelting.Ventilation</v>
          </cell>
        </row>
        <row r="409">
          <cell r="M409" t="str">
            <v>GJ</v>
          </cell>
          <cell r="N409">
            <v>0.59550000000000003</v>
          </cell>
          <cell r="DL409" t="str">
            <v>.Metal Smelting.Primary Metals.Zinc.Metallurgy.Pyro Metallurgy.Smelting Process.Conventional Smelting.RoastFluidized bed roasterService requested.Metal Smelting.Conveyance</v>
          </cell>
        </row>
        <row r="410">
          <cell r="M410" t="str">
            <v>GJ</v>
          </cell>
          <cell r="N410">
            <v>1.96</v>
          </cell>
          <cell r="DL410" t="str">
            <v>.Metal Smelting.Primary Metals.Zinc.Metallurgy.Pyro Metallurgy.Smelting Process.Conventional Smelting.RoastHearth roasterService requested.Metal Smelting.Methane Blend</v>
          </cell>
        </row>
        <row r="411">
          <cell r="M411" t="str">
            <v>GJ</v>
          </cell>
          <cell r="N411">
            <v>4</v>
          </cell>
          <cell r="DL411" t="str">
            <v>.Metal Smelting.Primary Metals.Zinc.Metallurgy.Pyro Metallurgy.Smelting Process.Conventional Smelting.RoastHearth roasterService requestedCIMS.Generic Fuels.Coal</v>
          </cell>
        </row>
        <row r="412">
          <cell r="M412" t="str">
            <v>GJ</v>
          </cell>
          <cell r="N412">
            <v>0.29470000000000002</v>
          </cell>
          <cell r="DL412" t="str">
            <v>.Metal Smelting.Primary Metals.Zinc.Metallurgy.Pyro Metallurgy.Smelting Process.Conventional Smelting.RoastHearth roasterService requested.Metal Smelting.Ventilation</v>
          </cell>
        </row>
        <row r="413">
          <cell r="M413" t="str">
            <v>GJ</v>
          </cell>
          <cell r="N413">
            <v>0.59550000000000003</v>
          </cell>
          <cell r="DL413" t="str">
            <v>.Metal Smelting.Primary Metals.Zinc.Metallurgy.Pyro Metallurgy.Smelting Process.Conventional Smelting.RoastHearth roasterService requested.Metal Smelting.Conveyance</v>
          </cell>
        </row>
        <row r="414">
          <cell r="DL414" t="str">
            <v/>
          </cell>
        </row>
        <row r="415">
          <cell r="M415" t="str">
            <v>GJ</v>
          </cell>
          <cell r="N415">
            <v>1.44</v>
          </cell>
          <cell r="DL415" t="str">
            <v>.Metal Smelting.Primary Metals.Zinc.Metallurgy.Pyro Metallurgy.Smelting Process.Conventional Smelting.SmeltBlast furnace smelterService requested.Metal Smelting.Methane Blend</v>
          </cell>
        </row>
        <row r="416">
          <cell r="M416" t="str">
            <v>GJ</v>
          </cell>
          <cell r="N416">
            <v>29.2</v>
          </cell>
          <cell r="DL416" t="str">
            <v>.Metal Smelting.Primary Metals.Zinc.Metallurgy.Pyro Metallurgy.Smelting Process.Conventional Smelting.SmeltBlast furnace smelterService requestedCIMS.Generic Fuels.Coal</v>
          </cell>
        </row>
        <row r="417">
          <cell r="M417" t="str">
            <v>GJ</v>
          </cell>
          <cell r="N417">
            <v>0.10929999999999999</v>
          </cell>
          <cell r="DL417" t="str">
            <v>.Metal Smelting.Primary Metals.Zinc.Metallurgy.Pyro Metallurgy.Smelting Process.Conventional Smelting.SmeltBlast furnace smelterService requested.Metal Smelting.Compression</v>
          </cell>
        </row>
        <row r="418">
          <cell r="M418" t="str">
            <v>GJ</v>
          </cell>
          <cell r="N418">
            <v>12.348000000000001</v>
          </cell>
          <cell r="DL418" t="str">
            <v>.Metal Smelting.Primary Metals.Zinc.Metallurgy.Pyro Metallurgy.Smelting Process.Conventional Smelting.SmeltElectrothermal furnaceService requested.Electricity</v>
          </cell>
        </row>
        <row r="419">
          <cell r="M419" t="str">
            <v>GJ</v>
          </cell>
          <cell r="N419">
            <v>0.38</v>
          </cell>
          <cell r="DL419" t="str">
            <v>.Metal Smelting.Primary Metals.Zinc.Metallurgy.Pyro Metallurgy.Smelting Process.Conventional Smelting.SmeltElectrothermal furnaceService requestedCIMS.Generic Fuels.Coal</v>
          </cell>
        </row>
        <row r="420">
          <cell r="M420" t="str">
            <v>GJ</v>
          </cell>
          <cell r="N420">
            <v>0.52749999999999997</v>
          </cell>
          <cell r="DL420" t="str">
            <v>.Metal Smelting.Primary Metals.Zinc.Metallurgy.Pyro Metallurgy.Smelting Process.Conventional Smelting.SmeltElectrothermal furnaceService requested.Metal Smelting.Compression</v>
          </cell>
        </row>
        <row r="421">
          <cell r="M421" t="str">
            <v>GJ</v>
          </cell>
          <cell r="N421">
            <v>27</v>
          </cell>
          <cell r="DL421" t="str">
            <v>.Metal Smelting.Primary Metals.Zinc.Metallurgy.Pyro Metallurgy.Smelting Process.Conventional Smelting.SmeltFlash furnaceService requested.Metal Smelting.Methane Blend</v>
          </cell>
        </row>
        <row r="422">
          <cell r="M422" t="str">
            <v>GJ</v>
          </cell>
          <cell r="N422">
            <v>0.20119999999999999</v>
          </cell>
          <cell r="DL422" t="str">
            <v>.Metal Smelting.Primary Metals.Zinc.Metallurgy.Pyro Metallurgy.Smelting Process.Conventional Smelting.SmeltFlash furnaceService requested.Metal Smelting.Compression</v>
          </cell>
        </row>
        <row r="423">
          <cell r="M423" t="str">
            <v>GJ</v>
          </cell>
          <cell r="N423">
            <v>47.5</v>
          </cell>
          <cell r="DL423" t="str">
            <v>.Metal Smelting.Primary Metals.Zinc.Metallurgy.Pyro Metallurgy.Smelting Process.Conventional Smelting.SmeltVertical retort furnaceService requestedCIMS.Generic Fuels.Coal</v>
          </cell>
        </row>
        <row r="424">
          <cell r="DL424" t="str">
            <v/>
          </cell>
        </row>
        <row r="425">
          <cell r="M425" t="str">
            <v>GJ</v>
          </cell>
          <cell r="N425">
            <v>1.0000000000000001E-9</v>
          </cell>
          <cell r="DL425" t="str">
            <v>.Metal Smelting.Primary Metals.Zinc.Metallurgy.Pyro Metallurgy.Smelting Process.Continuous SmeltingFire refining liquationService requested.Metal Smelting.Conveyance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7.3079999999999998</v>
          </cell>
          <cell r="DL427" t="str">
            <v>.Metal Smelting.Primary Metals.Zinc.Metallurgy.Pyro Metallurgy.Refineelectrolytic refining new electrolysis cellService requested.Electricity</v>
          </cell>
        </row>
        <row r="428">
          <cell r="M428" t="str">
            <v>GJ</v>
          </cell>
          <cell r="N428">
            <v>-3.5</v>
          </cell>
          <cell r="DL428" t="str">
            <v>.Metal Smelting.Primary Metals.Zinc.Metallurgy.Pyro Metallurgy.Refineelectrolytic refining new electrolysis cellService requested.Metal Smelting.Steam</v>
          </cell>
        </row>
        <row r="429">
          <cell r="M429" t="str">
            <v>GJ</v>
          </cell>
          <cell r="N429">
            <v>8.5679999999999996</v>
          </cell>
          <cell r="DL429" t="str">
            <v>.Metal Smelting.Primary Metals.Zinc.Metallurgy.Pyro Metallurgy.Refineelectrolytic refining old electrolysis cellService requested.Electricity</v>
          </cell>
        </row>
        <row r="430">
          <cell r="M430" t="str">
            <v>GJ</v>
          </cell>
          <cell r="N430">
            <v>-3.5</v>
          </cell>
          <cell r="DL430" t="str">
            <v>.Metal Smelting.Primary Metals.Zinc.Metallurgy.Pyro Metallurgy.Refineelectrolytic refining old electrolysis cellService requested.Metal Smelting.Steam</v>
          </cell>
        </row>
        <row r="431">
          <cell r="M431" t="str">
            <v>GJ</v>
          </cell>
          <cell r="N431">
            <v>3.2634603611886299</v>
          </cell>
          <cell r="DL431" t="str">
            <v>.Metal Smelting.Primary Metals.Zinc.Metallurgy.Pyro Metallurgy.Refinefire refining fractional distillationService requested.Metal Smelting.Methane Blend</v>
          </cell>
        </row>
        <row r="432">
          <cell r="M432" t="str">
            <v>GJ</v>
          </cell>
          <cell r="N432">
            <v>5.9499999999999997E-2</v>
          </cell>
          <cell r="DL432" t="str">
            <v>.Metal Smelting.Primary Metals.Zinc.Metallurgy.Pyro Metallurgy.Refinefire refining fractional distillationService requested.Metal Smelting.Pumping</v>
          </cell>
        </row>
        <row r="433">
          <cell r="DL433" t="str">
            <v/>
          </cell>
        </row>
        <row r="434">
          <cell r="M434" t="str">
            <v>GJ</v>
          </cell>
          <cell r="N434">
            <v>1.0429999999999999</v>
          </cell>
          <cell r="DL434" t="str">
            <v>.Metal Smelting.Primary Metals.Zinc.Melt Castelectric induction melting and casting furnaceService requested.Electricity</v>
          </cell>
        </row>
        <row r="435">
          <cell r="M435" t="str">
            <v>GJ</v>
          </cell>
          <cell r="N435">
            <v>2.98</v>
          </cell>
          <cell r="DL435" t="str">
            <v>.Metal Smelting.Primary Metals.Zinc.Melt Castfossil fuel melting and casting furnaceService requested.Metal Smelting.Methane Blend</v>
          </cell>
        </row>
        <row r="436">
          <cell r="M436" t="str">
            <v>GJ</v>
          </cell>
          <cell r="N436">
            <v>2.98</v>
          </cell>
          <cell r="DL436" t="str">
            <v>.Metal Smelting.Primary Metals.Zinc.Melt Castfossil fuel melting and casting furnace fuel oilService requestedCIMS.Generic Fuels.Fuel Oil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0.13</v>
          </cell>
          <cell r="DL438" t="str">
            <v>.Metal Smelting.Soderberg Anodeprod of Soderberg anodeService requested.Electricity</v>
          </cell>
        </row>
        <row r="439">
          <cell r="M439" t="str">
            <v>GJ</v>
          </cell>
          <cell r="N439">
            <v>8.0219077925690705</v>
          </cell>
          <cell r="DL439" t="str">
            <v>.Metal Smelting.Soderberg Anodeprod of Soderberg anodeService requested.Metal Smelting.Methane Blend</v>
          </cell>
        </row>
        <row r="440">
          <cell r="DL440" t="str">
            <v/>
          </cell>
        </row>
        <row r="441">
          <cell r="M441" t="str">
            <v>GJ</v>
          </cell>
          <cell r="N441">
            <v>0.13</v>
          </cell>
          <cell r="DL441" t="str">
            <v>.Metal Smelting.Pre-bake AnodePre bake anode HFOService requested.Electricity</v>
          </cell>
        </row>
        <row r="442">
          <cell r="M442" t="str">
            <v>GJ</v>
          </cell>
          <cell r="N442">
            <v>10.6602241332362</v>
          </cell>
          <cell r="DL442" t="str">
            <v>.Metal Smelting.Pre-bake AnodePre bake anode HFOService requestedCIMS.Generic Fuels.Fuel Oil</v>
          </cell>
        </row>
        <row r="443">
          <cell r="M443" t="str">
            <v>GJ</v>
          </cell>
          <cell r="N443">
            <v>0.13</v>
          </cell>
          <cell r="DL443" t="str">
            <v>.Metal Smelting.Pre-bake AnodePre bake anode NGService requested.Electricity</v>
          </cell>
        </row>
        <row r="444">
          <cell r="M444" t="str">
            <v>GJ</v>
          </cell>
          <cell r="N444">
            <v>10.6602241332362</v>
          </cell>
          <cell r="DL444" t="str">
            <v>.Metal Smelting.Pre-bake AnodePre bake anode NGService requested.Metal Smelting.Methane Blend</v>
          </cell>
        </row>
        <row r="445">
          <cell r="M445" t="str">
            <v>GJ</v>
          </cell>
          <cell r="N445">
            <v>0.13</v>
          </cell>
          <cell r="DL445" t="str">
            <v>.Metal Smelting.Pre-bake AnodePre bake anode NG improved ovenService requested.Electricity</v>
          </cell>
        </row>
        <row r="446">
          <cell r="M446" t="str">
            <v>GJ</v>
          </cell>
          <cell r="N446">
            <v>7.9862548690465403</v>
          </cell>
          <cell r="DL446" t="str">
            <v>.Metal Smelting.Pre-bake AnodePre bake anode NG improved ovenService requested.Metal Smelting.Methane Blend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0.16</v>
          </cell>
          <cell r="DL448" t="str">
            <v>.Metal Smelting.Oxygen.CryogenicsAir compression and distillationService requested.Metal Smelting.Compression</v>
          </cell>
        </row>
        <row r="449">
          <cell r="M449" t="str">
            <v>GJ</v>
          </cell>
          <cell r="N449">
            <v>0.01</v>
          </cell>
          <cell r="DL449" t="str">
            <v>.Metal Smelting.Oxygen.CryogenicsAir compression and distillationService requested.Metal Smelting.Pumping</v>
          </cell>
        </row>
        <row r="450">
          <cell r="M450" t="str">
            <v>GJ</v>
          </cell>
          <cell r="N450">
            <v>0.14000000000000001</v>
          </cell>
          <cell r="DL450" t="str">
            <v>.Metal Smelting.Oxygen.CryogenicsNew Air compression and distillationService requested.Metal Smelting.Compression</v>
          </cell>
        </row>
        <row r="451">
          <cell r="M451" t="str">
            <v>GJ</v>
          </cell>
          <cell r="N451">
            <v>8.9999999999999993E-3</v>
          </cell>
          <cell r="DL451" t="str">
            <v>.Metal Smelting.Oxygen.CryogenicsNew Air compression and distillationService requested.Metal Smelting.Pumping</v>
          </cell>
        </row>
        <row r="452">
          <cell r="DL452" t="str">
            <v/>
          </cell>
        </row>
        <row r="453">
          <cell r="M453" t="str">
            <v>GJ</v>
          </cell>
          <cell r="N453">
            <v>1.22609195402298</v>
          </cell>
          <cell r="DL453" t="str">
            <v>.Metal Smelting.SteamCoalService requestedCIMS.Generic Fuels.Coal</v>
          </cell>
        </row>
        <row r="454">
          <cell r="M454" t="str">
            <v>GJ</v>
          </cell>
          <cell r="N454">
            <v>1.17635172413793</v>
          </cell>
          <cell r="DL454" t="str">
            <v>.Metal Smelting.SteamCoal HR and reg burnerService requestedCIMS.Generic Fuels.Coal</v>
          </cell>
        </row>
        <row r="455">
          <cell r="M455" t="str">
            <v>GJ</v>
          </cell>
          <cell r="N455">
            <v>1.25494117647058</v>
          </cell>
          <cell r="DL455" t="str">
            <v>.Metal Smelting.SteamNGService requested.Metal Smelting.Methane Blend</v>
          </cell>
        </row>
        <row r="456">
          <cell r="M456" t="str">
            <v>GJ</v>
          </cell>
          <cell r="N456">
            <v>1.22434823529411</v>
          </cell>
          <cell r="DL456" t="str">
            <v>.Metal Smelting.SteamNG HRService requested.Metal Smelting.Methane Blend</v>
          </cell>
        </row>
        <row r="457">
          <cell r="M457" t="str">
            <v>GJ</v>
          </cell>
          <cell r="N457">
            <v>1.19885411764705</v>
          </cell>
          <cell r="DL457" t="str">
            <v>.Metal Smelting.SteamNG HR and reg burnerService requested.Metal Smelting.Methane Blend</v>
          </cell>
        </row>
        <row r="458">
          <cell r="M458" t="str">
            <v>GJ</v>
          </cell>
          <cell r="N458">
            <v>1.25494117647058</v>
          </cell>
          <cell r="DL458" t="str">
            <v>.Metal Smelting.SteamFuel OilService requestedCIMS.Generic Fuels.Fuel Oil</v>
          </cell>
        </row>
        <row r="459">
          <cell r="M459" t="str">
            <v>GJ</v>
          </cell>
          <cell r="N459">
            <v>1.19885411764705</v>
          </cell>
          <cell r="DL459" t="str">
            <v>.Metal Smelting.SteamFuel Oil HR and reg burnerService requestedCIMS.Generic Fuels.Fuel Oil</v>
          </cell>
        </row>
        <row r="460">
          <cell r="M460" t="str">
            <v>GJ</v>
          </cell>
          <cell r="N460">
            <v>1.1000000000000001</v>
          </cell>
          <cell r="DL460" t="str">
            <v>.Metal Smelting.SteamElectricService requested.Electricity</v>
          </cell>
        </row>
        <row r="461">
          <cell r="M461" t="str">
            <v>GJ</v>
          </cell>
          <cell r="N461">
            <v>1.19885411764705</v>
          </cell>
          <cell r="DL461" t="str">
            <v>.Metal Smelting.SteamHydrogen HR and reg burnerService requested.Hydrogen</v>
          </cell>
        </row>
        <row r="462">
          <cell r="M462" t="str">
            <v>GJ</v>
          </cell>
          <cell r="N462">
            <v>1.25494117647058</v>
          </cell>
          <cell r="DL462" t="str">
            <v>.Metal Smelting.SteamHFO steam turbineService requestedCIMS.Generic Fuels.Fuel Oil</v>
          </cell>
        </row>
        <row r="463">
          <cell r="M463" t="str">
            <v>GJ</v>
          </cell>
          <cell r="N463">
            <v>-0.13800000000000001</v>
          </cell>
          <cell r="DL463" t="str">
            <v>.Metal Smelting.SteamHFO steam turbineService requested.Electricity</v>
          </cell>
        </row>
        <row r="464">
          <cell r="M464" t="str">
            <v>GJ</v>
          </cell>
          <cell r="N464">
            <v>1.39</v>
          </cell>
          <cell r="DL464" t="str">
            <v>.Metal Smelting.SteamSCGT HRSG 10 MW High H:P ratioService requested.Metal Smelting.Methane Blend</v>
          </cell>
        </row>
        <row r="465">
          <cell r="M465" t="str">
            <v>GJ</v>
          </cell>
          <cell r="N465">
            <v>-0.24</v>
          </cell>
          <cell r="DL465" t="str">
            <v>.Metal Smelting.SteamSCGT HRSG 10 MW High H:P ratioService requested.Electricity</v>
          </cell>
        </row>
        <row r="466">
          <cell r="M466" t="str">
            <v>GJ</v>
          </cell>
          <cell r="N466">
            <v>2.44</v>
          </cell>
          <cell r="DL466" t="str">
            <v>.Metal Smelting.SteamSCGT HRSG 10 MW Low H:P ratioService requested.Metal Smelting.Methane Blend</v>
          </cell>
        </row>
        <row r="467">
          <cell r="M467" t="str">
            <v>GJ</v>
          </cell>
          <cell r="N467">
            <v>-0.67</v>
          </cell>
          <cell r="DL467" t="str">
            <v>.Metal Smelting.SteamSCGT HRSG 10 MW Low H:P ratioService requested.Electricity</v>
          </cell>
        </row>
        <row r="468">
          <cell r="M468" t="str">
            <v>GJ</v>
          </cell>
          <cell r="N468">
            <v>1.39</v>
          </cell>
          <cell r="DL468" t="str">
            <v>.Metal Smelting.SteamSCGT HRSG 40 MW High H:P ratioService requested.Metal Smelting.Methane Blend</v>
          </cell>
        </row>
        <row r="469">
          <cell r="M469" t="str">
            <v>GJ</v>
          </cell>
          <cell r="N469">
            <v>-0.24</v>
          </cell>
          <cell r="DL469" t="str">
            <v>.Metal Smelting.SteamSCGT HRSG 40 MW High H:P ratioService requested.Electricity</v>
          </cell>
        </row>
        <row r="470">
          <cell r="M470" t="str">
            <v>GJ</v>
          </cell>
          <cell r="N470">
            <v>2.44</v>
          </cell>
          <cell r="DL470" t="str">
            <v>.Metal Smelting.SteamSCGT HRSG 40 MW Low H:P ratioService requested.Metal Smelting.Methane Blend</v>
          </cell>
        </row>
        <row r="471">
          <cell r="M471" t="str">
            <v>GJ</v>
          </cell>
          <cell r="N471">
            <v>-0.67</v>
          </cell>
          <cell r="DL471" t="str">
            <v>.Metal Smelting.SteamSCGT HRSG 40 MW Low H:P ratioService requested.Electricity</v>
          </cell>
        </row>
        <row r="472">
          <cell r="M472" t="str">
            <v>GJ</v>
          </cell>
          <cell r="N472">
            <v>1.34</v>
          </cell>
          <cell r="DL472" t="str">
            <v>.Metal Smelting.SteamBPST NG 30 MWService requested.Metal Smelting.Methane Blend</v>
          </cell>
        </row>
        <row r="473">
          <cell r="M473" t="str">
            <v>GJ</v>
          </cell>
          <cell r="N473">
            <v>-0.12</v>
          </cell>
          <cell r="DL473" t="str">
            <v>.Metal Smelting.SteamBPST NG 30 MWService requested.Electricity</v>
          </cell>
        </row>
        <row r="474">
          <cell r="M474" t="str">
            <v>GJ</v>
          </cell>
          <cell r="N474">
            <v>1.84</v>
          </cell>
          <cell r="DL474" t="str">
            <v>.Metal Smelting.SteamSpark Ignition Reciprocating engine NG 6MWService requested.Metal Smelting.Methane Blend</v>
          </cell>
        </row>
        <row r="475">
          <cell r="M475" t="str">
            <v>GJ</v>
          </cell>
          <cell r="N475">
            <v>-0.5</v>
          </cell>
          <cell r="DL475" t="str">
            <v>.Metal Smelting.SteamSpark Ignition Reciprocating engine NG 6MWService requested.Electricity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1</v>
          </cell>
          <cell r="DL477" t="str">
            <v>.Metal Smelting.Methane BlendNatural GasService requestedCIMS.Generic Fuels.Natural Gas</v>
          </cell>
        </row>
        <row r="478">
          <cell r="M478" t="str">
            <v>GJ</v>
          </cell>
          <cell r="N478">
            <v>1</v>
          </cell>
          <cell r="DL478" t="str">
            <v>.Metal Smelting.Methane BlendBiogasService requestedCIMS.Generic Fuels.Biogas</v>
          </cell>
        </row>
        <row r="479">
          <cell r="M479" t="str">
            <v>GJ</v>
          </cell>
          <cell r="N479">
            <v>1</v>
          </cell>
          <cell r="DL479" t="str">
            <v>.Metal Smelting.Methane BlendBiomass GasificationService requestedCIMS.Generic Fuels.Solid Biomass</v>
          </cell>
        </row>
        <row r="480">
          <cell r="M480" t="str">
            <v>GJ</v>
          </cell>
          <cell r="N480">
            <v>1</v>
          </cell>
          <cell r="DL480" t="str">
            <v>.Metal Smelting.Methane BlendH2Service requested.Hydrogen</v>
          </cell>
        </row>
        <row r="481">
          <cell r="DL481" t="str">
            <v/>
          </cell>
        </row>
        <row r="482">
          <cell r="M482" t="str">
            <v>GJ</v>
          </cell>
          <cell r="N482">
            <v>1.2</v>
          </cell>
          <cell r="DL482" t="str">
            <v>.Metal Smelting.HVAC.Space HeatingSpace heat electricService requested.Electricity</v>
          </cell>
        </row>
        <row r="483">
          <cell r="M483" t="str">
            <v>GJ</v>
          </cell>
          <cell r="N483">
            <v>1.2</v>
          </cell>
          <cell r="DL483" t="str">
            <v>.Metal Smelting.HVAC.Space HeatingSpace heat NGService requested.Metal Smelting.Methane Blend</v>
          </cell>
        </row>
        <row r="484">
          <cell r="M484" t="str">
            <v>GJ</v>
          </cell>
          <cell r="N484">
            <v>1.2</v>
          </cell>
          <cell r="DL484" t="str">
            <v>.Metal Smelting.HVAC.Space HeatingSpace heat oilService requestedCIMS.Generic Fuels.Fuel Oil</v>
          </cell>
        </row>
        <row r="485">
          <cell r="M485" t="str">
            <v>GJ</v>
          </cell>
          <cell r="N485">
            <v>1.2</v>
          </cell>
          <cell r="DL485" t="str">
            <v>.Metal Smelting.HVAC.Space HeatingSpace heat steamService requested.Metal Smelting.Steam</v>
          </cell>
        </row>
        <row r="486">
          <cell r="M486" t="str">
            <v>GJ</v>
          </cell>
          <cell r="N486">
            <v>1.33</v>
          </cell>
          <cell r="DL486" t="str">
            <v>.Metal Smelting.HVAC.Space CoolingSpace cooling electricService requested.Electricity</v>
          </cell>
        </row>
        <row r="487">
          <cell r="DL487" t="str">
            <v/>
          </cell>
        </row>
        <row r="488">
          <cell r="M488" t="str">
            <v>GJ</v>
          </cell>
          <cell r="N488">
            <v>4.0612712615067199</v>
          </cell>
          <cell r="DL488" t="str">
            <v>.Metal Smelting.LightingBase LightingService requested.Electricity</v>
          </cell>
        </row>
        <row r="489">
          <cell r="M489" t="str">
            <v>GJ</v>
          </cell>
          <cell r="N489">
            <v>3.0560053595254901</v>
          </cell>
          <cell r="DL489" t="str">
            <v>.Metal Smelting.LightingMore Eff LightingService requested.Electricity</v>
          </cell>
        </row>
        <row r="490">
          <cell r="M490" t="str">
            <v>GJ</v>
          </cell>
          <cell r="N490">
            <v>2.5222723042595798</v>
          </cell>
          <cell r="DL490" t="str">
            <v>.Metal Smelting.LightingMost Eff LightingService requested.Electricity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2.1352396753154501</v>
          </cell>
          <cell r="DL492" t="str">
            <v>.Metal Smelting.VentilationLow Eff backward inclined fanService requested.Metal Smelting.Machine Drive</v>
          </cell>
        </row>
        <row r="493">
          <cell r="M493" t="str">
            <v>GJ</v>
          </cell>
          <cell r="N493">
            <v>1.6005783850052</v>
          </cell>
          <cell r="DL493" t="str">
            <v>.Metal Smelting.VentilationHigh Eff backward inclined fanService requested.Metal Smelting.Machine Drive</v>
          </cell>
        </row>
        <row r="494">
          <cell r="M494" t="str">
            <v>GJ</v>
          </cell>
          <cell r="N494">
            <v>2.4741666079051998</v>
          </cell>
          <cell r="DL494" t="str">
            <v>.Metal Smelting.VentilationLow Eff vane axial tube axial fanService requested.Metal Smelting.Machine Drive</v>
          </cell>
        </row>
        <row r="495">
          <cell r="M495" t="str">
            <v>GJ</v>
          </cell>
          <cell r="N495">
            <v>1.8546384461171399</v>
          </cell>
          <cell r="DL495" t="str">
            <v>.Metal Smelting.VentilationHigh Eff vane axial tube axial fanService requested.Metal Smelting.Machine Drive</v>
          </cell>
        </row>
        <row r="496">
          <cell r="DL496" t="str">
            <v/>
          </cell>
        </row>
        <row r="497">
          <cell r="M497" t="str">
            <v>GJ</v>
          </cell>
          <cell r="N497">
            <v>1.20048019207683</v>
          </cell>
          <cell r="DL497" t="str">
            <v>.Metal Smelting.ConveyanceLow Eff belt conveyorService requested.Metal Smelting.Machine Drive</v>
          </cell>
        </row>
        <row r="498">
          <cell r="M498" t="str">
            <v>GJ</v>
          </cell>
          <cell r="N498">
            <v>1.08496349097852</v>
          </cell>
          <cell r="DL498" t="str">
            <v>.Metal Smelting.ConveyanceHigh Eff belt conveyorService requested.Metal Smelting.Machine Drive</v>
          </cell>
        </row>
        <row r="499">
          <cell r="M499" t="str">
            <v>GJ</v>
          </cell>
          <cell r="N499">
            <v>1.2254901960784299</v>
          </cell>
          <cell r="DL499" t="str">
            <v>.Metal Smelting.ConveyanceLow Eff screw conveyorService requested.Metal Smelting.Machine Drive</v>
          </cell>
        </row>
        <row r="500">
          <cell r="M500" t="str">
            <v>GJ</v>
          </cell>
          <cell r="N500">
            <v>1.1075668970405801</v>
          </cell>
          <cell r="DL500" t="str">
            <v>.Metal Smelting.ConveyanceHigh Eff screw conveyorService requested.Metal Smelting.Machine Drive</v>
          </cell>
        </row>
        <row r="501">
          <cell r="DL501" t="str">
            <v/>
          </cell>
        </row>
        <row r="502">
          <cell r="M502" t="str">
            <v>GJ</v>
          </cell>
          <cell r="N502">
            <v>3.3593210409057801</v>
          </cell>
          <cell r="DL502" t="str">
            <v>.Metal Smelting.Compression.SmallLow Eff rotary compressorService requested.Metal Smelting.Machine Drive</v>
          </cell>
        </row>
        <row r="503">
          <cell r="M503" t="str">
            <v>GJ</v>
          </cell>
          <cell r="N503">
            <v>2.2719320964934999</v>
          </cell>
          <cell r="DL503" t="str">
            <v>.Metal Smelting.Compression.SmallHigh Eff rotary compressorService requested.Metal Smelting.Machine Drive</v>
          </cell>
        </row>
        <row r="504">
          <cell r="DL504" t="str">
            <v/>
          </cell>
        </row>
        <row r="505">
          <cell r="M505" t="str">
            <v>GJ</v>
          </cell>
          <cell r="N505">
            <v>2.9911762692996602</v>
          </cell>
          <cell r="DL505" t="str">
            <v>.Metal Smelting.Compression.LargeLow Eff rotary compressorService requested.Metal Smelting.Machine Drive</v>
          </cell>
        </row>
        <row r="506">
          <cell r="M506" t="str">
            <v>GJ</v>
          </cell>
          <cell r="N506">
            <v>2.0229532366037999</v>
          </cell>
          <cell r="DL506" t="str">
            <v>.Metal Smelting.Compression.LargeHigh Eff rotary compressorService requested.Metal Smelting.Machine Drive</v>
          </cell>
        </row>
        <row r="507">
          <cell r="DL507" t="str">
            <v/>
          </cell>
        </row>
        <row r="508">
          <cell r="M508" t="str">
            <v>GJ</v>
          </cell>
          <cell r="N508">
            <v>3.9701066847068298</v>
          </cell>
          <cell r="DL508" t="str">
            <v>.Metal Smelting.Pumping.General.SmallLow Eff centrifugal pumpService requested.Metal Smelting.Machine Drive</v>
          </cell>
        </row>
        <row r="509">
          <cell r="M509" t="str">
            <v>GJ</v>
          </cell>
          <cell r="N509">
            <v>2.6188773920171302</v>
          </cell>
          <cell r="DL509" t="str">
            <v>.Metal Smelting.Pumping.General.SmallMed Eff centrifugal pump variable speedService requested.Metal Smelting.Machine Drive</v>
          </cell>
        </row>
        <row r="510">
          <cell r="M510" t="str">
            <v>GJ</v>
          </cell>
          <cell r="N510">
            <v>1.73735983849502</v>
          </cell>
          <cell r="DL510" t="str">
            <v>.Metal Smelting.Pumping.General.SmallHigh Eff centrifugal pump variable speedService requested.Metal Smelting.Machine Drive</v>
          </cell>
        </row>
        <row r="511">
          <cell r="DL511" t="str">
            <v/>
          </cell>
        </row>
        <row r="512">
          <cell r="M512" t="str">
            <v>GJ</v>
          </cell>
          <cell r="N512">
            <v>3.1981414960138301</v>
          </cell>
          <cell r="DL512" t="str">
            <v>.Metal Smelting.Pumping.General.LargeLow Eff centrifugal pumpService requested.Metal Smelting.Machine Drive</v>
          </cell>
        </row>
        <row r="513">
          <cell r="M513" t="str">
            <v>GJ</v>
          </cell>
          <cell r="N513">
            <v>2.1096512324582499</v>
          </cell>
          <cell r="DL513" t="str">
            <v>.Metal Smelting.Pumping.General.LargeMed Eff centrifugal pump variable speedService requested.Metal Smelting.Machine Drive</v>
          </cell>
        </row>
        <row r="514">
          <cell r="M514" t="str">
            <v>GJ</v>
          </cell>
          <cell r="N514">
            <v>1.3898878707960201</v>
          </cell>
          <cell r="DL514" t="str">
            <v>.Metal Smelting.Pumping.General.LargeHigh Eff centrifugal pump variable speedService requested.Metal Smelting.Machine Drive</v>
          </cell>
        </row>
        <row r="515">
          <cell r="DL515" t="str">
            <v/>
          </cell>
        </row>
        <row r="516">
          <cell r="M516" t="str">
            <v>GJ</v>
          </cell>
          <cell r="N516">
            <v>3.7139707695644502</v>
          </cell>
          <cell r="DL516" t="str">
            <v>.Metal Smelting.Pumping.Slurry Stock.SmallRotary pumpService requested.Metal Smelting.Machine Drive</v>
          </cell>
        </row>
        <row r="517">
          <cell r="M517" t="str">
            <v>GJ</v>
          </cell>
          <cell r="N517">
            <v>1.90549143576874</v>
          </cell>
          <cell r="DL517" t="str">
            <v>.Metal Smelting.Pumping.Slurry Stock.SmallEff rotary pump variable speedService requested.Metal Smelting.Machine Drive</v>
          </cell>
        </row>
        <row r="518">
          <cell r="DL518" t="str">
            <v/>
          </cell>
        </row>
        <row r="519">
          <cell r="M519" t="str">
            <v>GJ</v>
          </cell>
          <cell r="N519">
            <v>2.9904699702986499</v>
          </cell>
          <cell r="DL519" t="str">
            <v>.Metal Smelting.Pumping.Slurry Stock.LargeRotary pumpService requested.Metal Smelting.Machine Drive</v>
          </cell>
        </row>
        <row r="520">
          <cell r="M520" t="str">
            <v>GJ</v>
          </cell>
          <cell r="N520">
            <v>1.5342918054241801</v>
          </cell>
          <cell r="DL520" t="str">
            <v>.Metal Smelting.Pumping.Slurry Stock.LargeEff rotary pump variable speedService requested.Metal Smelting.Machine Drive</v>
          </cell>
        </row>
        <row r="521">
          <cell r="DL521" t="str">
            <v/>
          </cell>
        </row>
        <row r="522">
          <cell r="M522" t="str">
            <v>GJ</v>
          </cell>
          <cell r="N522">
            <v>3.3371911262752998</v>
          </cell>
          <cell r="DL522" t="str">
            <v>.Metal Smelting.Pumping.Precision.SmallReciprocating pumpService requested.Metal Smelting.Machine Drive</v>
          </cell>
        </row>
        <row r="523">
          <cell r="M523" t="str">
            <v>GJ</v>
          </cell>
          <cell r="N523">
            <v>1.7121807104008899</v>
          </cell>
          <cell r="DL523" t="str">
            <v>.Metal Smelting.Pumping.Precision.SmallEff reciprocating pump variable speedService requested.Metal Smelting.Machine Drive</v>
          </cell>
        </row>
        <row r="524">
          <cell r="DL524" t="str">
            <v/>
          </cell>
        </row>
        <row r="525">
          <cell r="M525" t="str">
            <v>GJ</v>
          </cell>
          <cell r="N525">
            <v>2.7090139730940699</v>
          </cell>
          <cell r="DL525" t="str">
            <v>.Metal Smelting.Pumping.Precision.LargeReciprocating pumpService requested.Metal Smelting.Machine Drive</v>
          </cell>
        </row>
        <row r="526">
          <cell r="M526" t="str">
            <v>GJ</v>
          </cell>
          <cell r="N526">
            <v>1.3898878707960201</v>
          </cell>
          <cell r="DL526" t="str">
            <v>.Metal Smelting.Pumping.Precision.LargeEff reciprocating pump variable speedService requested.Metal Smelting.Machine Drive</v>
          </cell>
        </row>
        <row r="527">
          <cell r="DL527" t="str">
            <v/>
          </cell>
        </row>
        <row r="528">
          <cell r="M528" t="str">
            <v>GJ</v>
          </cell>
          <cell r="N528">
            <v>1.1764705882352899</v>
          </cell>
          <cell r="DL528" t="str">
            <v>.Metal Smelting.Direct DriveMotor speed control V beltService requested.Metal Smelting.Machine Drive</v>
          </cell>
        </row>
        <row r="529">
          <cell r="M529" t="str">
            <v>GJ</v>
          </cell>
          <cell r="N529">
            <v>1.06326422115895</v>
          </cell>
          <cell r="DL529" t="str">
            <v>.Metal Smelting.Direct DriveMotor speed control variable speedService requested.Metal Smelting.Machine Drive</v>
          </cell>
        </row>
        <row r="530">
          <cell r="DL530" t="str">
            <v/>
          </cell>
        </row>
        <row r="531">
          <cell r="M531" t="str">
            <v>GJ</v>
          </cell>
          <cell r="N531">
            <v>1.1661807580174901</v>
          </cell>
          <cell r="DL531" t="str">
            <v>.Metal Smelting.Machine Drive.Size 1AC motor 1 5 hpService requested.Electricity</v>
          </cell>
        </row>
        <row r="532">
          <cell r="M532" t="str">
            <v>GJ</v>
          </cell>
          <cell r="N532">
            <v>1.1401208528104001</v>
          </cell>
          <cell r="DL532" t="str">
            <v>.Metal Smelting.Machine Drive.Size 1Eff AC motor 1 5 hpService requested.Electricity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1.1213276519399</v>
          </cell>
          <cell r="DL534" t="str">
            <v>.Metal Smelting.Machine Drive.Size 2AC motor 6 25 hpService requested.Electricity</v>
          </cell>
        </row>
        <row r="535">
          <cell r="M535" t="str">
            <v>GJ</v>
          </cell>
          <cell r="N535">
            <v>1.0972130787798999</v>
          </cell>
          <cell r="DL535" t="str">
            <v>.Metal Smelting.Machine Drive.Size 2Eff motor 6 25 hpService requested.Electricity</v>
          </cell>
        </row>
        <row r="536">
          <cell r="DL536" t="str">
            <v/>
          </cell>
        </row>
        <row r="537">
          <cell r="M537" t="str">
            <v>GJ</v>
          </cell>
          <cell r="N537">
            <v>1.0843869960311401</v>
          </cell>
          <cell r="DL537" t="str">
            <v>.Metal Smelting.Machine Drive.Size 3AC motor 26 100 hpService requested.Electricity</v>
          </cell>
        </row>
        <row r="538">
          <cell r="M538" t="str">
            <v>GJ</v>
          </cell>
          <cell r="N538">
            <v>1.07411385606874</v>
          </cell>
          <cell r="DL538" t="str">
            <v>.Metal Smelting.Machine Drive.Size 3Eff AC motor 26 100 hpService requested.Electricity</v>
          </cell>
        </row>
        <row r="539">
          <cell r="DL539" t="str">
            <v/>
          </cell>
        </row>
        <row r="540">
          <cell r="M540" t="str">
            <v>GJ</v>
          </cell>
          <cell r="N540">
            <v>1.07411385606874</v>
          </cell>
          <cell r="DL540" t="str">
            <v>.Metal Smelting.Machine Drive.Size 4AC motor 101 200 hpService requested.Electricity</v>
          </cell>
        </row>
        <row r="541">
          <cell r="M541" t="str">
            <v>GJ</v>
          </cell>
          <cell r="N541">
            <v>1.0696102340307201</v>
          </cell>
          <cell r="DL541" t="str">
            <v>.Metal Smelting.Machine Drive.Size 4Eff AC motor 101 200 hpService requested.Electricity</v>
          </cell>
        </row>
        <row r="542">
          <cell r="DL542" t="str">
            <v/>
          </cell>
        </row>
        <row r="543">
          <cell r="M543" t="str">
            <v>GJ</v>
          </cell>
          <cell r="N543">
            <v>1.0651442205274599</v>
          </cell>
          <cell r="DL543" t="str">
            <v>.Metal Smelting.Machine Drive.Size 5AC motor 201 500 hpService requested.Electricity</v>
          </cell>
        </row>
        <row r="544">
          <cell r="M544" t="str">
            <v>GJ</v>
          </cell>
          <cell r="N544">
            <v>1.0607153464296299</v>
          </cell>
          <cell r="DL544" t="str">
            <v>.Metal Smelting.Machine Drive.Size 5Eff AC motor 201 500 hpService requested.Electricity</v>
          </cell>
        </row>
        <row r="545">
          <cell r="M545" t="str">
            <v>GJ</v>
          </cell>
          <cell r="N545">
            <v>1.0519671786240301</v>
          </cell>
          <cell r="DL545" t="str">
            <v>.Metal Smelting.Machine Drive.Size 5Synchronous AC motor 201 500 hpService requested.Electricity</v>
          </cell>
        </row>
        <row r="546">
          <cell r="DL546" t="str">
            <v/>
          </cell>
        </row>
        <row r="547">
          <cell r="M547" t="str">
            <v>GJ</v>
          </cell>
          <cell r="N547">
            <v>1.08785518471781</v>
          </cell>
          <cell r="DL547" t="str">
            <v>.Metal Smelting.Machine Drive.Size 6Std AC motor 500 hpService requested.Electricity</v>
          </cell>
        </row>
        <row r="548">
          <cell r="M548" t="str">
            <v>GJ</v>
          </cell>
          <cell r="N548">
            <v>1.07411385606874</v>
          </cell>
          <cell r="DL548" t="str">
            <v>.Metal Smelting.Machine Drive.Size 6Eff AC motor 500 hpService requested.Electricity</v>
          </cell>
        </row>
        <row r="549">
          <cell r="M549" t="str">
            <v>GJ</v>
          </cell>
          <cell r="N549">
            <v>1.0519671786240301</v>
          </cell>
          <cell r="DL549" t="str">
            <v>.Metal Smelting.Machine Drive.Size 6Scynchronous AC motor 500 hpService requested.Electricity</v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3AFE-7EEE-4C15-81BD-68063071B71E}">
  <dimension ref="A1:X2011"/>
  <sheetViews>
    <sheetView tabSelected="1" workbookViewId="0">
      <selection sqref="A1:X2011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346613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214662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174322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132859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175199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180239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185424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190759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196247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201892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207701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1.3</v>
      </c>
      <c r="N12" cm="1">
        <f t="array" aca="1" ref="N12" ca="1">INDEX([2]!elec_price_mult,_xlfn.XMATCH($C12,[2]!region_CIMS),_xlfn.XMATCH(INDEX([2]!sector_CER_elec,_xlfn.XMATCH($D12,[2]!sector_CIMS)),[2]!elec_price_mult_index))</f>
        <v>1.3</v>
      </c>
      <c r="O12" cm="1">
        <f t="array" aca="1" ref="O12" ca="1">INDEX([2]!elec_price_mult,_xlfn.XMATCH($C12,[2]!region_CIMS),_xlfn.XMATCH(INDEX([2]!sector_CER_elec,_xlfn.XMATCH($D12,[2]!sector_CIMS)),[2]!elec_price_mult_index))</f>
        <v>1.3</v>
      </c>
      <c r="P12" cm="1">
        <f t="array" aca="1" ref="P12" ca="1">INDEX([2]!elec_price_mult,_xlfn.XMATCH($C12,[2]!region_CIMS),_xlfn.XMATCH(INDEX([2]!sector_CER_elec,_xlfn.XMATCH($D12,[2]!sector_CIMS)),[2]!elec_price_mult_index))</f>
        <v>1.3</v>
      </c>
      <c r="Q12" cm="1">
        <f t="array" aca="1" ref="Q12" ca="1">INDEX([2]!elec_price_mult,_xlfn.XMATCH($C12,[2]!region_CIMS),_xlfn.XMATCH(INDEX([2]!sector_CER_elec,_xlfn.XMATCH($D12,[2]!sector_CIMS)),[2]!elec_price_mult_index))</f>
        <v>1.3</v>
      </c>
      <c r="R12" cm="1">
        <f t="array" aca="1" ref="R12" ca="1">INDEX([2]!elec_price_mult,_xlfn.XMATCH($C12,[2]!region_CIMS),_xlfn.XMATCH(INDEX([2]!sector_CER_elec,_xlfn.XMATCH($D12,[2]!sector_CIMS)),[2]!elec_price_mult_index))</f>
        <v>1.3</v>
      </c>
      <c r="S12" cm="1">
        <f t="array" aca="1" ref="S12" ca="1">INDEX([2]!elec_price_mult,_xlfn.XMATCH($C12,[2]!region_CIMS),_xlfn.XMATCH(INDEX([2]!sector_CER_elec,_xlfn.XMATCH($D12,[2]!sector_CIMS)),[2]!elec_price_mult_index))</f>
        <v>1.3</v>
      </c>
      <c r="T12" cm="1">
        <f t="array" aca="1" ref="T12" ca="1">INDEX([2]!elec_price_mult,_xlfn.XMATCH($C12,[2]!region_CIMS),_xlfn.XMATCH(INDEX([2]!sector_CER_elec,_xlfn.XMATCH($D12,[2]!sector_CIMS)),[2]!elec_price_mult_index))</f>
        <v>1.3</v>
      </c>
      <c r="U12" cm="1">
        <f t="array" aca="1" ref="U12" ca="1">INDEX([2]!elec_price_mult,_xlfn.XMATCH($C12,[2]!region_CIMS),_xlfn.XMATCH(INDEX([2]!sector_CER_elec,_xlfn.XMATCH($D12,[2]!sector_CIMS)),[2]!elec_price_mult_index))</f>
        <v>1.3</v>
      </c>
      <c r="V12" cm="1">
        <f t="array" aca="1" ref="V12" ca="1">INDEX([2]!elec_price_mult,_xlfn.XMATCH($C12,[2]!region_CIMS),_xlfn.XMATCH(INDEX([2]!sector_CER_elec,_xlfn.XMATCH($D12,[2]!sector_CIMS)),[2]!elec_price_mult_index))</f>
        <v>1.3</v>
      </c>
      <c r="W12" cm="1">
        <f t="array" aca="1" ref="W12" ca="1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0.67483394788241002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0.72777342014724999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0.72777342014724999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0.72777342014724999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0.72777342014724999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0.72777342014724999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0.72777342014724999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0.72777342014724999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0.72777342014724999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0.72777342014724999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0.72777342014724999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0.14656786533464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0.11167509839606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0.11167509839606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0.11167509839606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0.11167509839606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0.11167509839606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0.11167509839606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0.11167509839606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0.11167509839606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0.11167509839606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0.11167509839606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0.17859818678295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0.16055148145670001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0.16055148145670001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0.16055148145670001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0.16055148145670001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0.16055148145670001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0.16055148145670001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0.16055148145670001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0.16055148145670001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0.16055148145670001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0.16055148145670001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2.5000000000000001E-2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2.5000000000000001E-2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2.5000000000000001E-2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2.5000000000000001E-2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2.5000000000000001E-2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2.5000000000000001E-2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2.5000000000000001E-2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2.5000000000000001E-2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2.5000000000000001E-2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2.5000000000000001E-2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2.5000000000000001E-2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2.5000000000000001E-2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2.5000000000000001E-2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2.5000000000000001E-2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2.5000000000000001E-2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2.5000000000000001E-2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2.5000000000000001E-2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2.5000000000000001E-2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2.5000000000000001E-2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2.5000000000000001E-2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2.5000000000000001E-2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2.5000000000000001E-2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49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60</v>
      </c>
      <c r="G42" t="s">
        <v>18</v>
      </c>
      <c r="J42" t="s">
        <v>61</v>
      </c>
      <c r="K42" t="s">
        <v>20</v>
      </c>
      <c r="L42" t="str" cm="1">
        <f t="array" aca="1" ref="L42" ca="1">INDEX([1]!data,_xlfn.XMATCH(_xlfn.CONCAT(
SUBSTITUTE($A42,LEFT($A42,FIND($C42,$A42)+LEN($C42)-1),),
$C42,
$F42:$I42,
SUBSTITUTE($J42,LEFT($A42,FIND($C42,$A42)+LEN($C42)-1),)),
[1]!index),_xlfn.XMATCH(L$2,[1]!header))</f>
        <v>tonne</v>
      </c>
      <c r="M42" cm="1">
        <f t="array" aca="1" ref="M42" ca="1">INDEX([1]!data,_xlfn.XMATCH(_xlfn.CONCAT(
SUBSTITUTE($A42,LEFT($A42,FIND($C42,$A42)+LEN($C42)-1),),
$C42,
$F42:$I42,
SUBSTITUTE($J42,LEFT($A42,FIND($C42,$A42)+LEN($C42)-1),)),
[1]!index),_xlfn.XMATCH(M$2,[1]!header))</f>
        <v>0</v>
      </c>
      <c r="N42" cm="1">
        <f t="array" aca="1" ref="N42" ca="1">INDEX([1]!data,_xlfn.XMATCH(_xlfn.CONCAT(
SUBSTITUTE($A42,LEFT($A42,FIND($C42,$A42)+LEN($C42)-1),),
$C42,
$F42:$I42,
SUBSTITUTE($J42,LEFT($A42,FIND($C42,$A42)+LEN($C42)-1),)),
[1]!index),_xlfn.XMATCH(N$2,[1]!header))</f>
        <v>0</v>
      </c>
      <c r="O42" cm="1">
        <f t="array" aca="1" ref="O42" ca="1">INDEX([1]!data,_xlfn.XMATCH(_xlfn.CONCAT(
SUBSTITUTE($A42,LEFT($A42,FIND($C42,$A42)+LEN($C42)-1),),
$C42,
$F42:$I42,
SUBSTITUTE($J42,LEFT($A42,FIND($C42,$A42)+LEN($C42)-1),)),
[1]!index),_xlfn.XMATCH(O$2,[1]!header))</f>
        <v>0</v>
      </c>
      <c r="P42" cm="1">
        <f t="array" aca="1" ref="P42" ca="1">INDEX([1]!data,_xlfn.XMATCH(_xlfn.CONCAT(
SUBSTITUTE($A42,LEFT($A42,FIND($C42,$A42)+LEN($C42)-1),),
$C42,
$F42:$I42,
SUBSTITUTE($J42,LEFT($A42,FIND($C42,$A42)+LEN($C42)-1),)),
[1]!index),_xlfn.XMATCH(P$2,[1]!header))</f>
        <v>0</v>
      </c>
      <c r="Q42" cm="1">
        <f t="array" aca="1" ref="Q42" ca="1">INDEX([1]!data,_xlfn.XMATCH(_xlfn.CONCAT(
SUBSTITUTE($A42,LEFT($A42,FIND($C42,$A42)+LEN($C42)-1),),
$C42,
$F42:$I42,
SUBSTITUTE($J42,LEFT($A42,FIND($C42,$A42)+LEN($C42)-1),)),
[1]!index),_xlfn.XMATCH(Q$2,[1]!header))</f>
        <v>0</v>
      </c>
      <c r="R42" cm="1">
        <f t="array" aca="1" ref="R42" ca="1">INDEX([1]!data,_xlfn.XMATCH(_xlfn.CONCAT(
SUBSTITUTE($A42,LEFT($A42,FIND($C42,$A42)+LEN($C42)-1),),
$C42,
$F42:$I42,
SUBSTITUTE($J42,LEFT($A42,FIND($C42,$A42)+LEN($C42)-1),)),
[1]!index),_xlfn.XMATCH(R$2,[1]!header))</f>
        <v>0</v>
      </c>
      <c r="S42" cm="1">
        <f t="array" aca="1" ref="S42" ca="1">INDEX([1]!data,_xlfn.XMATCH(_xlfn.CONCAT(
SUBSTITUTE($A42,LEFT($A42,FIND($C42,$A42)+LEN($C42)-1),),
$C42,
$F42:$I42,
SUBSTITUTE($J42,LEFT($A42,FIND($C42,$A42)+LEN($C42)-1),)),
[1]!index),_xlfn.XMATCH(S$2,[1]!header))</f>
        <v>0</v>
      </c>
      <c r="T42" cm="1">
        <f t="array" aca="1" ref="T42" ca="1">INDEX([1]!data,_xlfn.XMATCH(_xlfn.CONCAT(
SUBSTITUTE($A42,LEFT($A42,FIND($C42,$A42)+LEN($C42)-1),),
$C42,
$F42:$I42,
SUBSTITUTE($J42,LEFT($A42,FIND($C42,$A42)+LEN($C42)-1),)),
[1]!index),_xlfn.XMATCH(T$2,[1]!header))</f>
        <v>0</v>
      </c>
      <c r="U42" cm="1">
        <f t="array" aca="1" ref="U42" ca="1">INDEX([1]!data,_xlfn.XMATCH(_xlfn.CONCAT(
SUBSTITUTE($A42,LEFT($A42,FIND($C42,$A42)+LEN($C42)-1),),
$C42,
$F42:$I42,
SUBSTITUTE($J42,LEFT($A42,FIND($C42,$A42)+LEN($C42)-1),)),
[1]!index),_xlfn.XMATCH(U$2,[1]!header))</f>
        <v>0</v>
      </c>
      <c r="V42" cm="1">
        <f t="array" aca="1" ref="V42" ca="1">INDEX([1]!data,_xlfn.XMATCH(_xlfn.CONCAT(
SUBSTITUTE($A42,LEFT($A42,FIND($C42,$A42)+LEN($C42)-1),),
$C42,
$F42:$I42,
SUBSTITUTE($J42,LEFT($A42,FIND($C42,$A42)+LEN($C42)-1),)),
[1]!index),_xlfn.XMATCH(V$2,[1]!header))</f>
        <v>0</v>
      </c>
      <c r="W42" cm="1">
        <f t="array" aca="1" ref="W42" ca="1">INDEX([1]!data,_xlfn.XMATCH(_xlfn.CONCAT(
SUBSTITUTE($A42,LEFT($A42,FIND($C42,$A42)+LEN($C42)-1),),
$C42,
$F42:$I42,
SUBSTITUTE($J42,LEFT($A42,FIND($C42,$A42)+LEN($C42)-1),)),
[1]!index),_xlfn.XMATCH(W$2,[1]!header))</f>
        <v>0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60</v>
      </c>
      <c r="G43" t="s">
        <v>18</v>
      </c>
      <c r="J43" t="s">
        <v>62</v>
      </c>
      <c r="K43" t="s">
        <v>20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tonne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1.01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1.01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1.01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1.01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1.01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1.01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1.01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1.01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1.01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1.01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1.01</v>
      </c>
    </row>
    <row r="44" spans="1:23" x14ac:dyDescent="0.25">
      <c r="A44" t="s">
        <v>61</v>
      </c>
      <c r="B44" t="s">
        <v>6</v>
      </c>
      <c r="C44" t="s">
        <v>16</v>
      </c>
      <c r="D44" t="s">
        <v>17</v>
      </c>
      <c r="E44" t="s">
        <v>63</v>
      </c>
      <c r="G44" t="s">
        <v>21</v>
      </c>
      <c r="K44" t="s">
        <v>22</v>
      </c>
      <c r="L44" t="str" cm="1">
        <f t="array" aca="1" ref="L44" ca="1">INDEX([1]!data,_xlfn.XMATCH(_xlfn.CONCAT(
SUBSTITUTE($A44,LEFT($A44,FIND($C44,$A44)+LEN($C44)-1),),
$F44:$I44,
SUBSTITUTE($J44,LEFT($A44,FIND($C44,$A44)+LEN($C44)-1),)),
[1]!index),_xlfn.XMATCH(L$2,[1]!header))</f>
        <v>tonne</v>
      </c>
    </row>
    <row r="45" spans="1:23" x14ac:dyDescent="0.25">
      <c r="A45" t="s">
        <v>61</v>
      </c>
      <c r="B45" t="s">
        <v>6</v>
      </c>
      <c r="C45" t="s">
        <v>16</v>
      </c>
      <c r="D45" t="s">
        <v>17</v>
      </c>
      <c r="E45" t="s">
        <v>63</v>
      </c>
      <c r="G45" t="s">
        <v>23</v>
      </c>
      <c r="H45" t="s">
        <v>64</v>
      </c>
    </row>
    <row r="46" spans="1:23" x14ac:dyDescent="0.25">
      <c r="A46" t="s">
        <v>61</v>
      </c>
      <c r="B46" t="s">
        <v>6</v>
      </c>
      <c r="C46" t="s">
        <v>16</v>
      </c>
      <c r="D46" t="s">
        <v>17</v>
      </c>
      <c r="E46" t="s">
        <v>63</v>
      </c>
      <c r="G46" t="s">
        <v>65</v>
      </c>
      <c r="K46" t="s">
        <v>66</v>
      </c>
      <c r="L46" t="s">
        <v>67</v>
      </c>
      <c r="M46" cm="1">
        <f t="array" aca="1" ref="M46" ca="1">INDEX([3]!data,_xlfn.XMATCH(_xlfn.CONCAT(
SUBSTITUTE($A46,LEFT($A46,FIND($C46,$A46)+LEN($C46)-1),),
$F46),
[3]!index),_xlfn.XMATCH($G46,[3]!header))</f>
        <v>0.35</v>
      </c>
      <c r="N46">
        <f t="shared" ref="N46:W47" ca="1" si="0">M46</f>
        <v>0.35</v>
      </c>
      <c r="O46">
        <f t="shared" ca="1" si="0"/>
        <v>0.35</v>
      </c>
      <c r="P46">
        <f t="shared" ca="1" si="0"/>
        <v>0.35</v>
      </c>
      <c r="Q46">
        <f t="shared" ca="1" si="0"/>
        <v>0.35</v>
      </c>
      <c r="R46">
        <f t="shared" ca="1" si="0"/>
        <v>0.35</v>
      </c>
      <c r="S46">
        <f t="shared" ca="1" si="0"/>
        <v>0.35</v>
      </c>
      <c r="T46">
        <f t="shared" ca="1" si="0"/>
        <v>0.35</v>
      </c>
      <c r="U46">
        <f t="shared" ca="1" si="0"/>
        <v>0.35</v>
      </c>
      <c r="V46">
        <f t="shared" ca="1" si="0"/>
        <v>0.35</v>
      </c>
      <c r="W46">
        <f t="shared" ca="1" si="0"/>
        <v>0.35</v>
      </c>
    </row>
    <row r="47" spans="1:23" x14ac:dyDescent="0.25">
      <c r="A47" t="s">
        <v>61</v>
      </c>
      <c r="B47" t="s">
        <v>6</v>
      </c>
      <c r="C47" t="s">
        <v>16</v>
      </c>
      <c r="D47" t="s">
        <v>17</v>
      </c>
      <c r="E47" t="s">
        <v>63</v>
      </c>
      <c r="G47" t="s">
        <v>68</v>
      </c>
      <c r="K47" t="s">
        <v>66</v>
      </c>
      <c r="M47" cm="1">
        <f t="array" aca="1" ref="M47" ca="1">INDEX([3]!data,_xlfn.XMATCH(_xlfn.CONCAT(
SUBSTITUTE($A47,LEFT($A47,FIND($C47,$A47)+LEN($C47)-1),),
$F47),
[3]!index),_xlfn.XMATCH($G47,[3]!header))</f>
        <v>10</v>
      </c>
      <c r="N47">
        <f t="shared" ca="1" si="0"/>
        <v>10</v>
      </c>
      <c r="O47">
        <f t="shared" ca="1" si="0"/>
        <v>10</v>
      </c>
      <c r="P47">
        <f t="shared" ca="1" si="0"/>
        <v>10</v>
      </c>
      <c r="Q47">
        <f t="shared" ca="1" si="0"/>
        <v>10</v>
      </c>
      <c r="R47">
        <f t="shared" ca="1" si="0"/>
        <v>10</v>
      </c>
      <c r="S47">
        <f t="shared" ca="1" si="0"/>
        <v>10</v>
      </c>
      <c r="T47">
        <f t="shared" ca="1" si="0"/>
        <v>10</v>
      </c>
      <c r="U47">
        <f t="shared" ca="1" si="0"/>
        <v>10</v>
      </c>
      <c r="V47">
        <f t="shared" ca="1" si="0"/>
        <v>10</v>
      </c>
      <c r="W47">
        <f t="shared" ca="1" si="0"/>
        <v>10</v>
      </c>
    </row>
    <row r="48" spans="1:23" x14ac:dyDescent="0.25">
      <c r="A48" t="s">
        <v>61</v>
      </c>
      <c r="B48" t="s">
        <v>6</v>
      </c>
      <c r="C48" t="s">
        <v>16</v>
      </c>
      <c r="D48" t="s">
        <v>17</v>
      </c>
      <c r="E48" t="s">
        <v>63</v>
      </c>
      <c r="F48" t="s">
        <v>69</v>
      </c>
      <c r="G48" t="s">
        <v>7</v>
      </c>
    </row>
    <row r="49" spans="1:23" x14ac:dyDescent="0.25">
      <c r="A49" t="s">
        <v>61</v>
      </c>
      <c r="B49" t="s">
        <v>6</v>
      </c>
      <c r="C49" t="s">
        <v>16</v>
      </c>
      <c r="D49" t="s">
        <v>17</v>
      </c>
      <c r="E49" t="s">
        <v>63</v>
      </c>
      <c r="F49" t="s">
        <v>69</v>
      </c>
      <c r="G49" t="s">
        <v>70</v>
      </c>
      <c r="K49" t="s">
        <v>66</v>
      </c>
      <c r="L49" t="s">
        <v>71</v>
      </c>
      <c r="M49" cm="1">
        <f t="array" aca="1" ref="M49" ca="1">INDEX([3]!data,_xlfn.XMATCH(_xlfn.CONCAT(
SUBSTITUTE($A49,LEFT($A49,FIND($C49,$A49)+LEN($C49)-1),),
$F49),
[3]!index),_xlfn.XMATCH($G49,[3]!header))</f>
        <v>1950</v>
      </c>
      <c r="N49">
        <f t="shared" ref="N49:W51" ca="1" si="1">M49</f>
        <v>1950</v>
      </c>
      <c r="O49">
        <f t="shared" ca="1" si="1"/>
        <v>1950</v>
      </c>
      <c r="P49">
        <f t="shared" ca="1" si="1"/>
        <v>1950</v>
      </c>
      <c r="Q49">
        <f t="shared" ca="1" si="1"/>
        <v>1950</v>
      </c>
      <c r="R49">
        <f t="shared" ca="1" si="1"/>
        <v>1950</v>
      </c>
      <c r="S49">
        <f t="shared" ca="1" si="1"/>
        <v>1950</v>
      </c>
      <c r="T49">
        <f t="shared" ca="1" si="1"/>
        <v>1950</v>
      </c>
      <c r="U49">
        <f t="shared" ca="1" si="1"/>
        <v>1950</v>
      </c>
      <c r="V49">
        <f t="shared" ca="1" si="1"/>
        <v>1950</v>
      </c>
      <c r="W49">
        <f t="shared" ca="1" si="1"/>
        <v>1950</v>
      </c>
    </row>
    <row r="50" spans="1:23" x14ac:dyDescent="0.25">
      <c r="A50" t="s">
        <v>61</v>
      </c>
      <c r="B50" t="s">
        <v>6</v>
      </c>
      <c r="C50" t="s">
        <v>16</v>
      </c>
      <c r="D50" t="s">
        <v>17</v>
      </c>
      <c r="E50" t="s">
        <v>63</v>
      </c>
      <c r="F50" t="s">
        <v>69</v>
      </c>
      <c r="G50" t="s">
        <v>72</v>
      </c>
      <c r="K50" t="s">
        <v>66</v>
      </c>
      <c r="L50" t="s">
        <v>71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1"/>
        <v>2101</v>
      </c>
      <c r="O50">
        <f t="shared" ca="1" si="1"/>
        <v>2101</v>
      </c>
      <c r="P50">
        <f t="shared" ca="1" si="1"/>
        <v>2101</v>
      </c>
      <c r="Q50">
        <f t="shared" ca="1" si="1"/>
        <v>2101</v>
      </c>
      <c r="R50">
        <f t="shared" ca="1" si="1"/>
        <v>2101</v>
      </c>
      <c r="S50">
        <f t="shared" ca="1" si="1"/>
        <v>2101</v>
      </c>
      <c r="T50">
        <f t="shared" ca="1" si="1"/>
        <v>2101</v>
      </c>
      <c r="U50">
        <f t="shared" ca="1" si="1"/>
        <v>2101</v>
      </c>
      <c r="V50">
        <f t="shared" ca="1" si="1"/>
        <v>2101</v>
      </c>
      <c r="W50">
        <f t="shared" ca="1" si="1"/>
        <v>2101</v>
      </c>
    </row>
    <row r="51" spans="1:23" x14ac:dyDescent="0.25">
      <c r="A51" t="s">
        <v>61</v>
      </c>
      <c r="B51" t="s">
        <v>6</v>
      </c>
      <c r="C51" t="s">
        <v>16</v>
      </c>
      <c r="D51" t="s">
        <v>17</v>
      </c>
      <c r="E51" t="s">
        <v>63</v>
      </c>
      <c r="F51" t="s">
        <v>69</v>
      </c>
      <c r="G51" t="s">
        <v>73</v>
      </c>
      <c r="K51" t="s">
        <v>66</v>
      </c>
      <c r="L51" t="s">
        <v>74</v>
      </c>
      <c r="M51" cm="1">
        <f t="array" aca="1" ref="M51" ca="1">INDEX([3]!data,_xlfn.XMATCH(_xlfn.CONCAT(
SUBSTITUTE($A51,LEFT($A51,FIND($C51,$A51)+LEN($C51)-1),),
$F51),
[3]!index),_xlfn.XMATCH($G51,[3]!header))</f>
        <v>30</v>
      </c>
      <c r="N51">
        <f t="shared" ca="1" si="1"/>
        <v>30</v>
      </c>
      <c r="O51">
        <f t="shared" ca="1" si="1"/>
        <v>30</v>
      </c>
      <c r="P51">
        <f t="shared" ca="1" si="1"/>
        <v>30</v>
      </c>
      <c r="Q51">
        <f t="shared" ca="1" si="1"/>
        <v>30</v>
      </c>
      <c r="R51">
        <f t="shared" ca="1" si="1"/>
        <v>30</v>
      </c>
      <c r="S51">
        <f t="shared" ca="1" si="1"/>
        <v>30</v>
      </c>
      <c r="T51">
        <f t="shared" ca="1" si="1"/>
        <v>30</v>
      </c>
      <c r="U51">
        <f t="shared" ca="1" si="1"/>
        <v>30</v>
      </c>
      <c r="V51">
        <f t="shared" ca="1" si="1"/>
        <v>30</v>
      </c>
      <c r="W51">
        <f t="shared" ca="1" si="1"/>
        <v>30</v>
      </c>
    </row>
    <row r="52" spans="1:23" x14ac:dyDescent="0.25">
      <c r="A52" t="s">
        <v>61</v>
      </c>
      <c r="B52" t="s">
        <v>6</v>
      </c>
      <c r="C52" t="s">
        <v>16</v>
      </c>
      <c r="D52" t="s">
        <v>17</v>
      </c>
      <c r="E52" t="s">
        <v>63</v>
      </c>
      <c r="F52" t="s">
        <v>69</v>
      </c>
      <c r="G52" t="s">
        <v>75</v>
      </c>
      <c r="K52" t="s">
        <v>76</v>
      </c>
      <c r="L52" t="s">
        <v>67</v>
      </c>
      <c r="M52" cm="1">
        <f t="array" aca="1" ref="M52" ca="1">INDEX([3]!data,_xlfn.XMATCH(_xlfn.CONCAT(
SUBSTITUTE($A52,LEFT($A52,FIND($C52,$A52)+LEN($C52)-1),),
$F52),
[3]!index),_xlfn.XMATCH(_xlfn.CONCAT($C52,$G52),[3]!header))</f>
        <v>1</v>
      </c>
    </row>
    <row r="53" spans="1:23" x14ac:dyDescent="0.25">
      <c r="A53" t="s">
        <v>61</v>
      </c>
      <c r="B53" t="s">
        <v>6</v>
      </c>
      <c r="C53" t="s">
        <v>16</v>
      </c>
      <c r="D53" t="s">
        <v>17</v>
      </c>
      <c r="E53" t="s">
        <v>63</v>
      </c>
      <c r="F53" t="s">
        <v>69</v>
      </c>
      <c r="G53" t="s">
        <v>77</v>
      </c>
      <c r="K53" t="s">
        <v>66</v>
      </c>
      <c r="L53" t="s">
        <v>78</v>
      </c>
      <c r="M53" cm="1">
        <f t="array" aca="1" ref="M53" ca="1">INDEX([3]!data,_xlfn.XMATCH(_xlfn.CONCAT(
SUBSTITUTE($A53,LEFT($A53,FIND($C53,$A53)+LEN($C53)-1),),
$F53),
[3]!index),_xlfn.XMATCH($G53,[3]!header))</f>
        <v>1200000</v>
      </c>
      <c r="N53">
        <f t="shared" ref="N53:W58" ca="1" si="2">M53</f>
        <v>1200000</v>
      </c>
      <c r="O53">
        <f t="shared" ca="1" si="2"/>
        <v>1200000</v>
      </c>
      <c r="P53">
        <f t="shared" ca="1" si="2"/>
        <v>1200000</v>
      </c>
      <c r="Q53">
        <f t="shared" ca="1" si="2"/>
        <v>1200000</v>
      </c>
      <c r="R53">
        <f t="shared" ca="1" si="2"/>
        <v>1200000</v>
      </c>
      <c r="S53">
        <f t="shared" ca="1" si="2"/>
        <v>1200000</v>
      </c>
      <c r="T53">
        <f t="shared" ca="1" si="2"/>
        <v>1200000</v>
      </c>
      <c r="U53">
        <f t="shared" ca="1" si="2"/>
        <v>1200000</v>
      </c>
      <c r="V53">
        <f t="shared" ca="1" si="2"/>
        <v>1200000</v>
      </c>
      <c r="W53">
        <f t="shared" ca="1" si="2"/>
        <v>1200000</v>
      </c>
    </row>
    <row r="54" spans="1:23" x14ac:dyDescent="0.25">
      <c r="A54" t="s">
        <v>61</v>
      </c>
      <c r="B54" t="s">
        <v>6</v>
      </c>
      <c r="C54" t="s">
        <v>16</v>
      </c>
      <c r="D54" t="s">
        <v>17</v>
      </c>
      <c r="E54" t="s">
        <v>63</v>
      </c>
      <c r="F54" t="s">
        <v>69</v>
      </c>
      <c r="G54" t="s">
        <v>79</v>
      </c>
      <c r="K54" t="s">
        <v>66</v>
      </c>
      <c r="L54" t="s">
        <v>80</v>
      </c>
      <c r="M54" cm="1">
        <f t="array" aca="1" ref="M54" ca="1">INDEX([3]!data,_xlfn.XMATCH(_xlfn.CONCAT(
SUBSTITUTE($A54,LEFT($A54,FIND($C54,$A54)+LEN($C54)-1),),
$F54),
[3]!index),_xlfn.XMATCH($G54,[3]!header))</f>
        <v>1126237465.6932199</v>
      </c>
      <c r="N54">
        <f t="shared" ca="1" si="2"/>
        <v>1126237465.6932199</v>
      </c>
      <c r="O54">
        <f t="shared" ca="1" si="2"/>
        <v>1126237465.6932199</v>
      </c>
      <c r="P54">
        <f t="shared" ca="1" si="2"/>
        <v>1126237465.6932199</v>
      </c>
      <c r="Q54">
        <f t="shared" ca="1" si="2"/>
        <v>1126237465.6932199</v>
      </c>
      <c r="R54">
        <f t="shared" ca="1" si="2"/>
        <v>1126237465.6932199</v>
      </c>
      <c r="S54">
        <f t="shared" ca="1" si="2"/>
        <v>1126237465.6932199</v>
      </c>
      <c r="T54">
        <f t="shared" ca="1" si="2"/>
        <v>1126237465.6932199</v>
      </c>
      <c r="U54">
        <f t="shared" ca="1" si="2"/>
        <v>1126237465.6932199</v>
      </c>
      <c r="V54">
        <f t="shared" ca="1" si="2"/>
        <v>1126237465.6932199</v>
      </c>
      <c r="W54">
        <f t="shared" ca="1" si="2"/>
        <v>1126237465.6932199</v>
      </c>
    </row>
    <row r="55" spans="1:23" x14ac:dyDescent="0.25">
      <c r="A55" t="s">
        <v>61</v>
      </c>
      <c r="B55" t="s">
        <v>6</v>
      </c>
      <c r="C55" t="s">
        <v>16</v>
      </c>
      <c r="D55" t="s">
        <v>17</v>
      </c>
      <c r="E55" t="s">
        <v>63</v>
      </c>
      <c r="F55" t="s">
        <v>69</v>
      </c>
      <c r="G55" t="s">
        <v>81</v>
      </c>
      <c r="K55" t="s">
        <v>66</v>
      </c>
      <c r="L55" t="s">
        <v>80</v>
      </c>
      <c r="M55" cm="1">
        <f t="array" aca="1" ref="M55" ca="1">INDEX([3]!data,_xlfn.XMATCH(_xlfn.CONCAT(
SUBSTITUTE($A55,LEFT($A55,FIND($C55,$A55)+LEN($C55)-1),),
$F55),
[3]!index),_xlfn.XMATCH($G55,[3]!header))</f>
        <v>90098997.255457699</v>
      </c>
      <c r="N55">
        <f t="shared" ca="1" si="2"/>
        <v>90098997.255457699</v>
      </c>
      <c r="O55">
        <f t="shared" ca="1" si="2"/>
        <v>90098997.255457699</v>
      </c>
      <c r="P55">
        <f t="shared" ca="1" si="2"/>
        <v>90098997.255457699</v>
      </c>
      <c r="Q55">
        <f t="shared" ca="1" si="2"/>
        <v>90098997.255457699</v>
      </c>
      <c r="R55">
        <f t="shared" ca="1" si="2"/>
        <v>90098997.255457699</v>
      </c>
      <c r="S55">
        <f t="shared" ca="1" si="2"/>
        <v>90098997.255457699</v>
      </c>
      <c r="T55">
        <f t="shared" ca="1" si="2"/>
        <v>90098997.255457699</v>
      </c>
      <c r="U55">
        <f t="shared" ca="1" si="2"/>
        <v>90098997.255457699</v>
      </c>
      <c r="V55">
        <f t="shared" ca="1" si="2"/>
        <v>90098997.255457699</v>
      </c>
      <c r="W55">
        <f t="shared" ca="1" si="2"/>
        <v>90098997.255457699</v>
      </c>
    </row>
    <row r="56" spans="1:23" x14ac:dyDescent="0.25">
      <c r="A56" t="s">
        <v>61</v>
      </c>
      <c r="B56" t="s">
        <v>6</v>
      </c>
      <c r="C56" t="s">
        <v>16</v>
      </c>
      <c r="D56" t="s">
        <v>17</v>
      </c>
      <c r="E56" t="s">
        <v>63</v>
      </c>
      <c r="F56" t="s">
        <v>69</v>
      </c>
      <c r="G56" t="s">
        <v>18</v>
      </c>
      <c r="J56" t="s">
        <v>32</v>
      </c>
      <c r="K56" t="s">
        <v>82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7.8</v>
      </c>
      <c r="N56">
        <f t="shared" ca="1" si="2"/>
        <v>7.8</v>
      </c>
      <c r="O56">
        <f t="shared" ca="1" si="2"/>
        <v>7.8</v>
      </c>
      <c r="P56">
        <f t="shared" ca="1" si="2"/>
        <v>7.8</v>
      </c>
      <c r="Q56">
        <f t="shared" ca="1" si="2"/>
        <v>7.8</v>
      </c>
      <c r="R56">
        <f t="shared" ca="1" si="2"/>
        <v>7.8</v>
      </c>
      <c r="S56">
        <f t="shared" ca="1" si="2"/>
        <v>7.8</v>
      </c>
      <c r="T56">
        <f t="shared" ca="1" si="2"/>
        <v>7.8</v>
      </c>
      <c r="U56">
        <f t="shared" ca="1" si="2"/>
        <v>7.8</v>
      </c>
      <c r="V56">
        <f t="shared" ca="1" si="2"/>
        <v>7.8</v>
      </c>
      <c r="W56">
        <f t="shared" ca="1" si="2"/>
        <v>7.8</v>
      </c>
    </row>
    <row r="57" spans="1:23" x14ac:dyDescent="0.25">
      <c r="A57" t="s">
        <v>61</v>
      </c>
      <c r="B57" t="s">
        <v>6</v>
      </c>
      <c r="C57" t="s">
        <v>16</v>
      </c>
      <c r="D57" t="s">
        <v>17</v>
      </c>
      <c r="E57" t="s">
        <v>63</v>
      </c>
      <c r="F57" t="s">
        <v>69</v>
      </c>
      <c r="G57" t="s">
        <v>18</v>
      </c>
      <c r="J57" t="s">
        <v>0</v>
      </c>
      <c r="K57" t="s">
        <v>82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1.5</v>
      </c>
      <c r="N57">
        <f t="shared" ca="1" si="2"/>
        <v>1.5</v>
      </c>
      <c r="O57">
        <f t="shared" ca="1" si="2"/>
        <v>1.5</v>
      </c>
      <c r="P57">
        <f t="shared" ca="1" si="2"/>
        <v>1.5</v>
      </c>
      <c r="Q57">
        <f t="shared" ca="1" si="2"/>
        <v>1.5</v>
      </c>
      <c r="R57">
        <f t="shared" ca="1" si="2"/>
        <v>1.5</v>
      </c>
      <c r="S57">
        <f t="shared" ca="1" si="2"/>
        <v>1.5</v>
      </c>
      <c r="T57">
        <f t="shared" ca="1" si="2"/>
        <v>1.5</v>
      </c>
      <c r="U57">
        <f t="shared" ca="1" si="2"/>
        <v>1.5</v>
      </c>
      <c r="V57">
        <f t="shared" ca="1" si="2"/>
        <v>1.5</v>
      </c>
      <c r="W57">
        <f t="shared" ca="1" si="2"/>
        <v>1.5</v>
      </c>
    </row>
    <row r="58" spans="1:23" x14ac:dyDescent="0.25">
      <c r="A58" t="s">
        <v>61</v>
      </c>
      <c r="B58" t="s">
        <v>6</v>
      </c>
      <c r="C58" t="s">
        <v>16</v>
      </c>
      <c r="D58" t="s">
        <v>17</v>
      </c>
      <c r="E58" t="s">
        <v>63</v>
      </c>
      <c r="F58" t="s">
        <v>69</v>
      </c>
      <c r="G58" t="s">
        <v>18</v>
      </c>
      <c r="J58" t="s">
        <v>83</v>
      </c>
      <c r="K58" t="s">
        <v>82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3</v>
      </c>
      <c r="N58">
        <f t="shared" ca="1" si="2"/>
        <v>3</v>
      </c>
      <c r="O58">
        <f t="shared" ca="1" si="2"/>
        <v>3</v>
      </c>
      <c r="P58">
        <f t="shared" ca="1" si="2"/>
        <v>3</v>
      </c>
      <c r="Q58">
        <f t="shared" ca="1" si="2"/>
        <v>3</v>
      </c>
      <c r="R58">
        <f t="shared" ca="1" si="2"/>
        <v>3</v>
      </c>
      <c r="S58">
        <f t="shared" ca="1" si="2"/>
        <v>3</v>
      </c>
      <c r="T58">
        <f t="shared" ca="1" si="2"/>
        <v>3</v>
      </c>
      <c r="U58">
        <f t="shared" ca="1" si="2"/>
        <v>3</v>
      </c>
      <c r="V58">
        <f t="shared" ca="1" si="2"/>
        <v>3</v>
      </c>
      <c r="W58">
        <f t="shared" ca="1" si="2"/>
        <v>3</v>
      </c>
    </row>
    <row r="59" spans="1:23" x14ac:dyDescent="0.25">
      <c r="A59" t="s">
        <v>61</v>
      </c>
      <c r="B59" t="s">
        <v>6</v>
      </c>
      <c r="C59" t="s">
        <v>16</v>
      </c>
      <c r="D59" t="s">
        <v>17</v>
      </c>
      <c r="E59" t="s">
        <v>63</v>
      </c>
      <c r="F59" t="s">
        <v>84</v>
      </c>
      <c r="G59" t="s">
        <v>7</v>
      </c>
    </row>
    <row r="60" spans="1:23" x14ac:dyDescent="0.25">
      <c r="A60" t="s">
        <v>61</v>
      </c>
      <c r="B60" t="s">
        <v>6</v>
      </c>
      <c r="C60" t="s">
        <v>16</v>
      </c>
      <c r="D60" t="s">
        <v>17</v>
      </c>
      <c r="E60" t="s">
        <v>63</v>
      </c>
      <c r="F60" t="s">
        <v>84</v>
      </c>
      <c r="G60" t="s">
        <v>70</v>
      </c>
      <c r="K60" t="s">
        <v>66</v>
      </c>
      <c r="L60" t="s">
        <v>71</v>
      </c>
      <c r="M60" cm="1">
        <f t="array" aca="1" ref="M60" ca="1">INDEX([3]!data,_xlfn.XMATCH(_xlfn.CONCAT(
SUBSTITUTE($A60,LEFT($A60,FIND($C60,$A60)+LEN($C60)-1),),
$F60),
[3]!index),_xlfn.XMATCH($G60,[3]!header))</f>
        <v>2010</v>
      </c>
      <c r="N60">
        <f t="shared" ref="N60:W62" ca="1" si="3">M60</f>
        <v>2010</v>
      </c>
      <c r="O60">
        <f t="shared" ca="1" si="3"/>
        <v>2010</v>
      </c>
      <c r="P60">
        <f t="shared" ca="1" si="3"/>
        <v>2010</v>
      </c>
      <c r="Q60">
        <f t="shared" ca="1" si="3"/>
        <v>2010</v>
      </c>
      <c r="R60">
        <f t="shared" ca="1" si="3"/>
        <v>2010</v>
      </c>
      <c r="S60">
        <f t="shared" ca="1" si="3"/>
        <v>2010</v>
      </c>
      <c r="T60">
        <f t="shared" ca="1" si="3"/>
        <v>2010</v>
      </c>
      <c r="U60">
        <f t="shared" ca="1" si="3"/>
        <v>2010</v>
      </c>
      <c r="V60">
        <f t="shared" ca="1" si="3"/>
        <v>2010</v>
      </c>
      <c r="W60">
        <f t="shared" ca="1" si="3"/>
        <v>2010</v>
      </c>
    </row>
    <row r="61" spans="1:23" x14ac:dyDescent="0.25">
      <c r="A61" t="s">
        <v>61</v>
      </c>
      <c r="B61" t="s">
        <v>6</v>
      </c>
      <c r="C61" t="s">
        <v>16</v>
      </c>
      <c r="D61" t="s">
        <v>17</v>
      </c>
      <c r="E61" t="s">
        <v>63</v>
      </c>
      <c r="F61" t="s">
        <v>84</v>
      </c>
      <c r="G61" t="s">
        <v>72</v>
      </c>
      <c r="K61" t="s">
        <v>66</v>
      </c>
      <c r="L61" t="s">
        <v>71</v>
      </c>
      <c r="M61" cm="1">
        <f t="array" aca="1" ref="M61" ca="1">INDEX([3]!data,_xlfn.XMATCH(_xlfn.CONCAT(
SUBSTITUTE($A61,LEFT($A61,FIND($C61,$A61)+LEN($C61)-1),),
$F61),
[3]!index),_xlfn.XMATCH($G61,[3]!header))</f>
        <v>2101</v>
      </c>
      <c r="N61">
        <f t="shared" ca="1" si="3"/>
        <v>2101</v>
      </c>
      <c r="O61">
        <f t="shared" ca="1" si="3"/>
        <v>2101</v>
      </c>
      <c r="P61">
        <f t="shared" ca="1" si="3"/>
        <v>2101</v>
      </c>
      <c r="Q61">
        <f t="shared" ca="1" si="3"/>
        <v>2101</v>
      </c>
      <c r="R61">
        <f t="shared" ca="1" si="3"/>
        <v>2101</v>
      </c>
      <c r="S61">
        <f t="shared" ca="1" si="3"/>
        <v>2101</v>
      </c>
      <c r="T61">
        <f t="shared" ca="1" si="3"/>
        <v>2101</v>
      </c>
      <c r="U61">
        <f t="shared" ca="1" si="3"/>
        <v>2101</v>
      </c>
      <c r="V61">
        <f t="shared" ca="1" si="3"/>
        <v>2101</v>
      </c>
      <c r="W61">
        <f t="shared" ca="1" si="3"/>
        <v>2101</v>
      </c>
    </row>
    <row r="62" spans="1:23" x14ac:dyDescent="0.25">
      <c r="A62" t="s">
        <v>61</v>
      </c>
      <c r="B62" t="s">
        <v>6</v>
      </c>
      <c r="C62" t="s">
        <v>16</v>
      </c>
      <c r="D62" t="s">
        <v>17</v>
      </c>
      <c r="E62" t="s">
        <v>63</v>
      </c>
      <c r="F62" t="s">
        <v>84</v>
      </c>
      <c r="G62" t="s">
        <v>73</v>
      </c>
      <c r="K62" t="s">
        <v>66</v>
      </c>
      <c r="L62" t="s">
        <v>74</v>
      </c>
      <c r="M62" cm="1">
        <f t="array" aca="1" ref="M62" ca="1">INDEX([3]!data,_xlfn.XMATCH(_xlfn.CONCAT(
SUBSTITUTE($A62,LEFT($A62,FIND($C62,$A62)+LEN($C62)-1),),
$F62),
[3]!index),_xlfn.XMATCH($G62,[3]!header))</f>
        <v>30</v>
      </c>
      <c r="N62">
        <f t="shared" ca="1" si="3"/>
        <v>30</v>
      </c>
      <c r="O62">
        <f t="shared" ca="1" si="3"/>
        <v>30</v>
      </c>
      <c r="P62">
        <f t="shared" ca="1" si="3"/>
        <v>30</v>
      </c>
      <c r="Q62">
        <f t="shared" ca="1" si="3"/>
        <v>30</v>
      </c>
      <c r="R62">
        <f t="shared" ca="1" si="3"/>
        <v>30</v>
      </c>
      <c r="S62">
        <f t="shared" ca="1" si="3"/>
        <v>30</v>
      </c>
      <c r="T62">
        <f t="shared" ca="1" si="3"/>
        <v>30</v>
      </c>
      <c r="U62">
        <f t="shared" ca="1" si="3"/>
        <v>30</v>
      </c>
      <c r="V62">
        <f t="shared" ca="1" si="3"/>
        <v>30</v>
      </c>
      <c r="W62">
        <f t="shared" ca="1" si="3"/>
        <v>30</v>
      </c>
    </row>
    <row r="63" spans="1:23" x14ac:dyDescent="0.25">
      <c r="A63" t="s">
        <v>61</v>
      </c>
      <c r="B63" t="s">
        <v>6</v>
      </c>
      <c r="C63" t="s">
        <v>16</v>
      </c>
      <c r="D63" t="s">
        <v>17</v>
      </c>
      <c r="E63" t="s">
        <v>63</v>
      </c>
      <c r="F63" t="s">
        <v>84</v>
      </c>
      <c r="G63" t="s">
        <v>75</v>
      </c>
      <c r="K63" t="s">
        <v>76</v>
      </c>
      <c r="L63" t="s">
        <v>67</v>
      </c>
      <c r="M63" cm="1">
        <f t="array" aca="1" ref="M63" ca="1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61</v>
      </c>
      <c r="B64" t="s">
        <v>6</v>
      </c>
      <c r="C64" t="s">
        <v>16</v>
      </c>
      <c r="D64" t="s">
        <v>17</v>
      </c>
      <c r="E64" t="s">
        <v>63</v>
      </c>
      <c r="F64" t="s">
        <v>84</v>
      </c>
      <c r="G64" t="s">
        <v>77</v>
      </c>
      <c r="K64" t="s">
        <v>66</v>
      </c>
      <c r="L64" t="s">
        <v>78</v>
      </c>
      <c r="M64" cm="1">
        <f t="array" aca="1" ref="M64" ca="1">INDEX([3]!data,_xlfn.XMATCH(_xlfn.CONCAT(
SUBSTITUTE($A64,LEFT($A64,FIND($C64,$A64)+LEN($C64)-1),),
$F64),
[3]!index),_xlfn.XMATCH($G64,[3]!header))</f>
        <v>1200000</v>
      </c>
      <c r="N64">
        <f t="shared" ref="N64:W69" ca="1" si="4">M64</f>
        <v>1200000</v>
      </c>
      <c r="O64">
        <f t="shared" ca="1" si="4"/>
        <v>1200000</v>
      </c>
      <c r="P64">
        <f t="shared" ca="1" si="4"/>
        <v>1200000</v>
      </c>
      <c r="Q64">
        <f t="shared" ca="1" si="4"/>
        <v>1200000</v>
      </c>
      <c r="R64">
        <f t="shared" ca="1" si="4"/>
        <v>1200000</v>
      </c>
      <c r="S64">
        <f t="shared" ca="1" si="4"/>
        <v>1200000</v>
      </c>
      <c r="T64">
        <f t="shared" ca="1" si="4"/>
        <v>1200000</v>
      </c>
      <c r="U64">
        <f t="shared" ca="1" si="4"/>
        <v>1200000</v>
      </c>
      <c r="V64">
        <f t="shared" ca="1" si="4"/>
        <v>1200000</v>
      </c>
      <c r="W64">
        <f t="shared" ca="1" si="4"/>
        <v>1200000</v>
      </c>
    </row>
    <row r="65" spans="1:23" x14ac:dyDescent="0.25">
      <c r="A65" t="s">
        <v>61</v>
      </c>
      <c r="B65" t="s">
        <v>6</v>
      </c>
      <c r="C65" t="s">
        <v>16</v>
      </c>
      <c r="D65" t="s">
        <v>17</v>
      </c>
      <c r="E65" t="s">
        <v>63</v>
      </c>
      <c r="F65" t="s">
        <v>84</v>
      </c>
      <c r="G65" t="s">
        <v>79</v>
      </c>
      <c r="K65" t="s">
        <v>66</v>
      </c>
      <c r="L65" t="s">
        <v>80</v>
      </c>
      <c r="M65" cm="1">
        <f t="array" aca="1" ref="M65" ca="1">INDEX([3]!data,_xlfn.XMATCH(_xlfn.CONCAT(
SUBSTITUTE($A65,LEFT($A65,FIND($C65,$A65)+LEN($C65)-1),),
$F65),
[3]!index),_xlfn.XMATCH($G65,[3]!header))</f>
        <v>1313943709.97542</v>
      </c>
      <c r="N65">
        <f t="shared" ca="1" si="4"/>
        <v>1313943709.97542</v>
      </c>
      <c r="O65">
        <f t="shared" ca="1" si="4"/>
        <v>1313943709.97542</v>
      </c>
      <c r="P65">
        <f t="shared" ca="1" si="4"/>
        <v>1313943709.97542</v>
      </c>
      <c r="Q65">
        <f t="shared" ca="1" si="4"/>
        <v>1313943709.97542</v>
      </c>
      <c r="R65">
        <f t="shared" ca="1" si="4"/>
        <v>1313943709.97542</v>
      </c>
      <c r="S65">
        <f t="shared" ca="1" si="4"/>
        <v>1313943709.97542</v>
      </c>
      <c r="T65">
        <f t="shared" ca="1" si="4"/>
        <v>1313943709.97542</v>
      </c>
      <c r="U65">
        <f t="shared" ca="1" si="4"/>
        <v>1313943709.97542</v>
      </c>
      <c r="V65">
        <f t="shared" ca="1" si="4"/>
        <v>1313943709.97542</v>
      </c>
      <c r="W65">
        <f t="shared" ca="1" si="4"/>
        <v>1313943709.97542</v>
      </c>
    </row>
    <row r="66" spans="1:23" x14ac:dyDescent="0.25">
      <c r="A66" t="s">
        <v>61</v>
      </c>
      <c r="B66" t="s">
        <v>6</v>
      </c>
      <c r="C66" t="s">
        <v>16</v>
      </c>
      <c r="D66" t="s">
        <v>17</v>
      </c>
      <c r="E66" t="s">
        <v>63</v>
      </c>
      <c r="F66" t="s">
        <v>84</v>
      </c>
      <c r="G66" t="s">
        <v>81</v>
      </c>
      <c r="K66" t="s">
        <v>66</v>
      </c>
      <c r="L66" t="s">
        <v>80</v>
      </c>
      <c r="M66" cm="1">
        <f t="array" aca="1" ref="M66" ca="1">INDEX([3]!data,_xlfn.XMATCH(_xlfn.CONCAT(
SUBSTITUTE($A66,LEFT($A66,FIND($C66,$A66)+LEN($C66)-1),),
$F66),
[3]!index),_xlfn.XMATCH($G66,[3]!header))</f>
        <v>88691200.4233412</v>
      </c>
      <c r="N66">
        <f t="shared" ca="1" si="4"/>
        <v>88691200.4233412</v>
      </c>
      <c r="O66">
        <f t="shared" ca="1" si="4"/>
        <v>88691200.4233412</v>
      </c>
      <c r="P66">
        <f t="shared" ca="1" si="4"/>
        <v>88691200.4233412</v>
      </c>
      <c r="Q66">
        <f t="shared" ca="1" si="4"/>
        <v>88691200.4233412</v>
      </c>
      <c r="R66">
        <f t="shared" ca="1" si="4"/>
        <v>88691200.4233412</v>
      </c>
      <c r="S66">
        <f t="shared" ca="1" si="4"/>
        <v>88691200.4233412</v>
      </c>
      <c r="T66">
        <f t="shared" ca="1" si="4"/>
        <v>88691200.4233412</v>
      </c>
      <c r="U66">
        <f t="shared" ca="1" si="4"/>
        <v>88691200.4233412</v>
      </c>
      <c r="V66">
        <f t="shared" ca="1" si="4"/>
        <v>88691200.4233412</v>
      </c>
      <c r="W66">
        <f t="shared" ca="1" si="4"/>
        <v>88691200.4233412</v>
      </c>
    </row>
    <row r="67" spans="1:23" x14ac:dyDescent="0.25">
      <c r="A67" t="s">
        <v>61</v>
      </c>
      <c r="B67" t="s">
        <v>6</v>
      </c>
      <c r="C67" t="s">
        <v>16</v>
      </c>
      <c r="D67" t="s">
        <v>17</v>
      </c>
      <c r="E67" t="s">
        <v>63</v>
      </c>
      <c r="F67" t="s">
        <v>84</v>
      </c>
      <c r="G67" t="s">
        <v>18</v>
      </c>
      <c r="J67" t="s">
        <v>32</v>
      </c>
      <c r="K67" t="s">
        <v>82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5.85</v>
      </c>
      <c r="N67">
        <f t="shared" ca="1" si="4"/>
        <v>5.85</v>
      </c>
      <c r="O67">
        <f t="shared" ca="1" si="4"/>
        <v>5.85</v>
      </c>
      <c r="P67">
        <f t="shared" ca="1" si="4"/>
        <v>5.85</v>
      </c>
      <c r="Q67">
        <f t="shared" ca="1" si="4"/>
        <v>5.85</v>
      </c>
      <c r="R67">
        <f t="shared" ca="1" si="4"/>
        <v>5.85</v>
      </c>
      <c r="S67">
        <f t="shared" ca="1" si="4"/>
        <v>5.85</v>
      </c>
      <c r="T67">
        <f t="shared" ca="1" si="4"/>
        <v>5.85</v>
      </c>
      <c r="U67">
        <f t="shared" ca="1" si="4"/>
        <v>5.85</v>
      </c>
      <c r="V67">
        <f t="shared" ca="1" si="4"/>
        <v>5.85</v>
      </c>
      <c r="W67">
        <f t="shared" ca="1" si="4"/>
        <v>5.85</v>
      </c>
    </row>
    <row r="68" spans="1:23" x14ac:dyDescent="0.25">
      <c r="A68" t="s">
        <v>61</v>
      </c>
      <c r="B68" t="s">
        <v>6</v>
      </c>
      <c r="C68" t="s">
        <v>16</v>
      </c>
      <c r="D68" t="s">
        <v>17</v>
      </c>
      <c r="E68" t="s">
        <v>63</v>
      </c>
      <c r="F68" t="s">
        <v>84</v>
      </c>
      <c r="G68" t="s">
        <v>18</v>
      </c>
      <c r="J68" t="s">
        <v>0</v>
      </c>
      <c r="K68" t="s">
        <v>82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1.125</v>
      </c>
      <c r="N68">
        <f t="shared" ca="1" si="4"/>
        <v>1.125</v>
      </c>
      <c r="O68">
        <f t="shared" ca="1" si="4"/>
        <v>1.125</v>
      </c>
      <c r="P68">
        <f t="shared" ca="1" si="4"/>
        <v>1.125</v>
      </c>
      <c r="Q68">
        <f t="shared" ca="1" si="4"/>
        <v>1.125</v>
      </c>
      <c r="R68">
        <f t="shared" ca="1" si="4"/>
        <v>1.125</v>
      </c>
      <c r="S68">
        <f t="shared" ca="1" si="4"/>
        <v>1.125</v>
      </c>
      <c r="T68">
        <f t="shared" ca="1" si="4"/>
        <v>1.125</v>
      </c>
      <c r="U68">
        <f t="shared" ca="1" si="4"/>
        <v>1.125</v>
      </c>
      <c r="V68">
        <f t="shared" ca="1" si="4"/>
        <v>1.125</v>
      </c>
      <c r="W68">
        <f t="shared" ca="1" si="4"/>
        <v>1.125</v>
      </c>
    </row>
    <row r="69" spans="1:23" x14ac:dyDescent="0.25">
      <c r="A69" t="s">
        <v>61</v>
      </c>
      <c r="B69" t="s">
        <v>6</v>
      </c>
      <c r="C69" t="s">
        <v>16</v>
      </c>
      <c r="D69" t="s">
        <v>17</v>
      </c>
      <c r="E69" t="s">
        <v>63</v>
      </c>
      <c r="F69" t="s">
        <v>84</v>
      </c>
      <c r="G69" t="s">
        <v>18</v>
      </c>
      <c r="J69" t="s">
        <v>83</v>
      </c>
      <c r="K69" t="s">
        <v>82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2.25</v>
      </c>
      <c r="N69">
        <f t="shared" ca="1" si="4"/>
        <v>2.25</v>
      </c>
      <c r="O69">
        <f t="shared" ca="1" si="4"/>
        <v>2.25</v>
      </c>
      <c r="P69">
        <f t="shared" ca="1" si="4"/>
        <v>2.25</v>
      </c>
      <c r="Q69">
        <f t="shared" ca="1" si="4"/>
        <v>2.25</v>
      </c>
      <c r="R69">
        <f t="shared" ca="1" si="4"/>
        <v>2.25</v>
      </c>
      <c r="S69">
        <f t="shared" ca="1" si="4"/>
        <v>2.25</v>
      </c>
      <c r="T69">
        <f t="shared" ca="1" si="4"/>
        <v>2.25</v>
      </c>
      <c r="U69">
        <f t="shared" ca="1" si="4"/>
        <v>2.25</v>
      </c>
      <c r="V69">
        <f t="shared" ca="1" si="4"/>
        <v>2.25</v>
      </c>
      <c r="W69">
        <f t="shared" ca="1" si="4"/>
        <v>2.25</v>
      </c>
    </row>
    <row r="70" spans="1:23" x14ac:dyDescent="0.25">
      <c r="A70" t="s">
        <v>62</v>
      </c>
      <c r="B70" t="s">
        <v>6</v>
      </c>
      <c r="C70" t="s">
        <v>16</v>
      </c>
      <c r="D70" t="s">
        <v>17</v>
      </c>
      <c r="E70" t="s">
        <v>85</v>
      </c>
      <c r="G70" t="s">
        <v>21</v>
      </c>
      <c r="K70" t="s">
        <v>22</v>
      </c>
      <c r="L70" t="str" cm="1">
        <f t="array" aca="1" ref="L70" ca="1">INDEX([1]!data,_xlfn.XMATCH(_xlfn.CONCAT(
SUBSTITUTE($A70,LEFT($A70,FIND($C70,$A70)+LEN($C70)-1),),
$F70:$I70,
SUBSTITUTE($J70,LEFT($A70,FIND($C70,$A70)+LEN($C70)-1),)),
[1]!index),_xlfn.XMATCH(L$2,[1]!header))</f>
        <v>tonne</v>
      </c>
    </row>
    <row r="71" spans="1:23" x14ac:dyDescent="0.25">
      <c r="A71" t="s">
        <v>62</v>
      </c>
      <c r="B71" t="s">
        <v>6</v>
      </c>
      <c r="C71" t="s">
        <v>16</v>
      </c>
      <c r="D71" t="s">
        <v>17</v>
      </c>
      <c r="E71" t="s">
        <v>85</v>
      </c>
      <c r="G71" t="s">
        <v>23</v>
      </c>
      <c r="H71" t="s">
        <v>64</v>
      </c>
    </row>
    <row r="72" spans="1:23" x14ac:dyDescent="0.25">
      <c r="A72" t="s">
        <v>62</v>
      </c>
      <c r="B72" t="s">
        <v>6</v>
      </c>
      <c r="C72" t="s">
        <v>16</v>
      </c>
      <c r="D72" t="s">
        <v>17</v>
      </c>
      <c r="E72" t="s">
        <v>85</v>
      </c>
      <c r="G72" t="s">
        <v>65</v>
      </c>
      <c r="K72" t="s">
        <v>66</v>
      </c>
      <c r="L72" t="s">
        <v>67</v>
      </c>
      <c r="M72" cm="1">
        <f t="array" aca="1" ref="M72" ca="1">INDEX([3]!data,_xlfn.XMATCH(_xlfn.CONCAT(
SUBSTITUTE($A72,LEFT($A72,FIND($C72,$A72)+LEN($C72)-1),),
$F72),
[3]!index),_xlfn.XMATCH($G72,[3]!header))</f>
        <v>0.35</v>
      </c>
      <c r="N72">
        <f t="shared" ref="N72:W73" ca="1" si="5">M72</f>
        <v>0.35</v>
      </c>
      <c r="O72">
        <f t="shared" ca="1" si="5"/>
        <v>0.35</v>
      </c>
      <c r="P72">
        <f t="shared" ca="1" si="5"/>
        <v>0.35</v>
      </c>
      <c r="Q72">
        <f t="shared" ca="1" si="5"/>
        <v>0.35</v>
      </c>
      <c r="R72">
        <f t="shared" ca="1" si="5"/>
        <v>0.35</v>
      </c>
      <c r="S72">
        <f t="shared" ca="1" si="5"/>
        <v>0.35</v>
      </c>
      <c r="T72">
        <f t="shared" ca="1" si="5"/>
        <v>0.35</v>
      </c>
      <c r="U72">
        <f t="shared" ca="1" si="5"/>
        <v>0.35</v>
      </c>
      <c r="V72">
        <f t="shared" ca="1" si="5"/>
        <v>0.35</v>
      </c>
      <c r="W72">
        <f t="shared" ca="1" si="5"/>
        <v>0.35</v>
      </c>
    </row>
    <row r="73" spans="1:23" x14ac:dyDescent="0.25">
      <c r="A73" t="s">
        <v>62</v>
      </c>
      <c r="B73" t="s">
        <v>6</v>
      </c>
      <c r="C73" t="s">
        <v>16</v>
      </c>
      <c r="D73" t="s">
        <v>17</v>
      </c>
      <c r="E73" t="s">
        <v>85</v>
      </c>
      <c r="G73" t="s">
        <v>68</v>
      </c>
      <c r="K73" t="s">
        <v>66</v>
      </c>
      <c r="M73" cm="1">
        <f t="array" aca="1" ref="M73" ca="1">INDEX([3]!data,_xlfn.XMATCH(_xlfn.CONCAT(
SUBSTITUTE($A73,LEFT($A73,FIND($C73,$A73)+LEN($C73)-1),),
$F73),
[3]!index),_xlfn.XMATCH($G73,[3]!header))</f>
        <v>10</v>
      </c>
      <c r="N73">
        <f t="shared" ca="1" si="5"/>
        <v>10</v>
      </c>
      <c r="O73">
        <f t="shared" ca="1" si="5"/>
        <v>10</v>
      </c>
      <c r="P73">
        <f t="shared" ca="1" si="5"/>
        <v>10</v>
      </c>
      <c r="Q73">
        <f t="shared" ca="1" si="5"/>
        <v>10</v>
      </c>
      <c r="R73">
        <f t="shared" ca="1" si="5"/>
        <v>10</v>
      </c>
      <c r="S73">
        <f t="shared" ca="1" si="5"/>
        <v>10</v>
      </c>
      <c r="T73">
        <f t="shared" ca="1" si="5"/>
        <v>10</v>
      </c>
      <c r="U73">
        <f t="shared" ca="1" si="5"/>
        <v>10</v>
      </c>
      <c r="V73">
        <f t="shared" ca="1" si="5"/>
        <v>10</v>
      </c>
      <c r="W73">
        <f t="shared" ca="1" si="5"/>
        <v>10</v>
      </c>
    </row>
    <row r="74" spans="1:23" x14ac:dyDescent="0.25">
      <c r="A74" t="s">
        <v>62</v>
      </c>
      <c r="B74" t="s">
        <v>6</v>
      </c>
      <c r="C74" t="s">
        <v>16</v>
      </c>
      <c r="D74" t="s">
        <v>17</v>
      </c>
      <c r="E74" t="s">
        <v>85</v>
      </c>
      <c r="F74" t="s">
        <v>86</v>
      </c>
      <c r="G74" t="s">
        <v>7</v>
      </c>
    </row>
    <row r="75" spans="1:23" x14ac:dyDescent="0.25">
      <c r="A75" t="s">
        <v>62</v>
      </c>
      <c r="B75" t="s">
        <v>6</v>
      </c>
      <c r="C75" t="s">
        <v>16</v>
      </c>
      <c r="D75" t="s">
        <v>17</v>
      </c>
      <c r="E75" t="s">
        <v>85</v>
      </c>
      <c r="F75" t="s">
        <v>86</v>
      </c>
      <c r="G75" t="s">
        <v>70</v>
      </c>
      <c r="K75" t="s">
        <v>66</v>
      </c>
      <c r="L75" t="s">
        <v>71</v>
      </c>
      <c r="M75" cm="1">
        <f t="array" aca="1" ref="M75" ca="1">INDEX([3]!data,_xlfn.XMATCH(_xlfn.CONCAT(
SUBSTITUTE($A75,LEFT($A75,FIND($C75,$A75)+LEN($C75)-1),),
$F75),
[3]!index),_xlfn.XMATCH($G75,[3]!header))</f>
        <v>2015</v>
      </c>
      <c r="N75">
        <f t="shared" ref="N75:W77" ca="1" si="6">M75</f>
        <v>2015</v>
      </c>
      <c r="O75">
        <f t="shared" ca="1" si="6"/>
        <v>2015</v>
      </c>
      <c r="P75">
        <f t="shared" ca="1" si="6"/>
        <v>2015</v>
      </c>
      <c r="Q75">
        <f t="shared" ca="1" si="6"/>
        <v>2015</v>
      </c>
      <c r="R75">
        <f t="shared" ca="1" si="6"/>
        <v>2015</v>
      </c>
      <c r="S75">
        <f t="shared" ca="1" si="6"/>
        <v>2015</v>
      </c>
      <c r="T75">
        <f t="shared" ca="1" si="6"/>
        <v>2015</v>
      </c>
      <c r="U75">
        <f t="shared" ca="1" si="6"/>
        <v>2015</v>
      </c>
      <c r="V75">
        <f t="shared" ca="1" si="6"/>
        <v>2015</v>
      </c>
      <c r="W75">
        <f t="shared" ca="1" si="6"/>
        <v>2015</v>
      </c>
    </row>
    <row r="76" spans="1:23" x14ac:dyDescent="0.25">
      <c r="A76" t="s">
        <v>62</v>
      </c>
      <c r="B76" t="s">
        <v>6</v>
      </c>
      <c r="C76" t="s">
        <v>16</v>
      </c>
      <c r="D76" t="s">
        <v>17</v>
      </c>
      <c r="E76" t="s">
        <v>85</v>
      </c>
      <c r="F76" t="s">
        <v>86</v>
      </c>
      <c r="G76" t="s">
        <v>72</v>
      </c>
      <c r="K76" t="s">
        <v>66</v>
      </c>
      <c r="L76" t="s">
        <v>71</v>
      </c>
      <c r="M76" cm="1">
        <f t="array" aca="1" ref="M76" ca="1">INDEX([3]!data,_xlfn.XMATCH(_xlfn.CONCAT(
SUBSTITUTE($A76,LEFT($A76,FIND($C76,$A76)+LEN($C76)-1),),
$F76),
[3]!index),_xlfn.XMATCH($G76,[3]!header))</f>
        <v>2101</v>
      </c>
      <c r="N76">
        <f t="shared" ca="1" si="6"/>
        <v>2101</v>
      </c>
      <c r="O76">
        <f t="shared" ca="1" si="6"/>
        <v>2101</v>
      </c>
      <c r="P76">
        <f t="shared" ca="1" si="6"/>
        <v>2101</v>
      </c>
      <c r="Q76">
        <f t="shared" ca="1" si="6"/>
        <v>2101</v>
      </c>
      <c r="R76">
        <f t="shared" ca="1" si="6"/>
        <v>2101</v>
      </c>
      <c r="S76">
        <f t="shared" ca="1" si="6"/>
        <v>2101</v>
      </c>
      <c r="T76">
        <f t="shared" ca="1" si="6"/>
        <v>2101</v>
      </c>
      <c r="U76">
        <f t="shared" ca="1" si="6"/>
        <v>2101</v>
      </c>
      <c r="V76">
        <f t="shared" ca="1" si="6"/>
        <v>2101</v>
      </c>
      <c r="W76">
        <f t="shared" ca="1" si="6"/>
        <v>2101</v>
      </c>
    </row>
    <row r="77" spans="1:23" x14ac:dyDescent="0.25">
      <c r="A77" t="s">
        <v>62</v>
      </c>
      <c r="B77" t="s">
        <v>6</v>
      </c>
      <c r="C77" t="s">
        <v>16</v>
      </c>
      <c r="D77" t="s">
        <v>17</v>
      </c>
      <c r="E77" t="s">
        <v>85</v>
      </c>
      <c r="F77" t="s">
        <v>86</v>
      </c>
      <c r="G77" t="s">
        <v>73</v>
      </c>
      <c r="K77" t="s">
        <v>66</v>
      </c>
      <c r="L77" t="s">
        <v>74</v>
      </c>
      <c r="M77" cm="1">
        <f t="array" aca="1" ref="M77" ca="1">INDEX([3]!data,_xlfn.XMATCH(_xlfn.CONCAT(
SUBSTITUTE($A77,LEFT($A77,FIND($C77,$A77)+LEN($C77)-1),),
$F77),
[3]!index),_xlfn.XMATCH($G77,[3]!header))</f>
        <v>30</v>
      </c>
      <c r="N77">
        <f t="shared" ca="1" si="6"/>
        <v>30</v>
      </c>
      <c r="O77">
        <f t="shared" ca="1" si="6"/>
        <v>30</v>
      </c>
      <c r="P77">
        <f t="shared" ca="1" si="6"/>
        <v>30</v>
      </c>
      <c r="Q77">
        <f t="shared" ca="1" si="6"/>
        <v>30</v>
      </c>
      <c r="R77">
        <f t="shared" ca="1" si="6"/>
        <v>30</v>
      </c>
      <c r="S77">
        <f t="shared" ca="1" si="6"/>
        <v>30</v>
      </c>
      <c r="T77">
        <f t="shared" ca="1" si="6"/>
        <v>30</v>
      </c>
      <c r="U77">
        <f t="shared" ca="1" si="6"/>
        <v>30</v>
      </c>
      <c r="V77">
        <f t="shared" ca="1" si="6"/>
        <v>30</v>
      </c>
      <c r="W77">
        <f t="shared" ca="1" si="6"/>
        <v>30</v>
      </c>
    </row>
    <row r="78" spans="1:23" x14ac:dyDescent="0.25">
      <c r="A78" t="s">
        <v>62</v>
      </c>
      <c r="B78" t="s">
        <v>6</v>
      </c>
      <c r="C78" t="s">
        <v>16</v>
      </c>
      <c r="D78" t="s">
        <v>17</v>
      </c>
      <c r="E78" t="s">
        <v>85</v>
      </c>
      <c r="F78" t="s">
        <v>86</v>
      </c>
      <c r="G78" t="s">
        <v>75</v>
      </c>
      <c r="K78" t="s">
        <v>76</v>
      </c>
      <c r="L78" t="s">
        <v>67</v>
      </c>
      <c r="M78" cm="1">
        <f t="array" aca="1" ref="M78" ca="1">INDEX([3]!data,_xlfn.XMATCH(_xlfn.CONCAT(
SUBSTITUTE($A78,LEFT($A78,FIND($C78,$A78)+LEN($C78)-1),),
$F78),
[3]!index),_xlfn.XMATCH(_xlfn.CONCAT($C78,$G78),[3]!header))</f>
        <v>0</v>
      </c>
    </row>
    <row r="79" spans="1:23" x14ac:dyDescent="0.25">
      <c r="A79" t="s">
        <v>62</v>
      </c>
      <c r="B79" t="s">
        <v>6</v>
      </c>
      <c r="C79" t="s">
        <v>16</v>
      </c>
      <c r="D79" t="s">
        <v>17</v>
      </c>
      <c r="E79" t="s">
        <v>85</v>
      </c>
      <c r="F79" t="s">
        <v>86</v>
      </c>
      <c r="G79" t="s">
        <v>77</v>
      </c>
      <c r="K79" t="s">
        <v>66</v>
      </c>
      <c r="L79" t="s">
        <v>78</v>
      </c>
      <c r="M79" cm="1">
        <f t="array" aca="1" ref="M79" ca="1">INDEX([3]!data,_xlfn.XMATCH(_xlfn.CONCAT(
SUBSTITUTE($A79,LEFT($A79,FIND($C79,$A79)+LEN($C79)-1),),
$F79),
[3]!index),_xlfn.XMATCH($G79,[3]!header))</f>
        <v>250000</v>
      </c>
      <c r="N79">
        <f t="shared" ref="N79:W82" ca="1" si="7">M79</f>
        <v>250000</v>
      </c>
      <c r="O79">
        <f t="shared" ca="1" si="7"/>
        <v>250000</v>
      </c>
      <c r="P79">
        <f t="shared" ca="1" si="7"/>
        <v>250000</v>
      </c>
      <c r="Q79">
        <f t="shared" ca="1" si="7"/>
        <v>250000</v>
      </c>
      <c r="R79">
        <f t="shared" ca="1" si="7"/>
        <v>250000</v>
      </c>
      <c r="S79">
        <f t="shared" ca="1" si="7"/>
        <v>250000</v>
      </c>
      <c r="T79">
        <f t="shared" ca="1" si="7"/>
        <v>250000</v>
      </c>
      <c r="U79">
        <f t="shared" ca="1" si="7"/>
        <v>250000</v>
      </c>
      <c r="V79">
        <f t="shared" ca="1" si="7"/>
        <v>250000</v>
      </c>
      <c r="W79">
        <f t="shared" ca="1" si="7"/>
        <v>250000</v>
      </c>
    </row>
    <row r="80" spans="1:23" x14ac:dyDescent="0.25">
      <c r="A80" t="s">
        <v>62</v>
      </c>
      <c r="B80" t="s">
        <v>6</v>
      </c>
      <c r="C80" t="s">
        <v>16</v>
      </c>
      <c r="D80" t="s">
        <v>17</v>
      </c>
      <c r="E80" t="s">
        <v>85</v>
      </c>
      <c r="F80" t="s">
        <v>86</v>
      </c>
      <c r="G80" t="s">
        <v>79</v>
      </c>
      <c r="K80" t="s">
        <v>66</v>
      </c>
      <c r="L80" t="s">
        <v>80</v>
      </c>
      <c r="M80" cm="1">
        <f t="array" aca="1" ref="M80" ca="1">INDEX([3]!data,_xlfn.XMATCH(_xlfn.CONCAT(
SUBSTITUTE($A80,LEFT($A80,FIND($C80,$A80)+LEN($C80)-1),),
$F80),
[3]!index),_xlfn.XMATCH($G80,[3]!header))</f>
        <v>2189906183.2923698</v>
      </c>
      <c r="N80">
        <f t="shared" ca="1" si="7"/>
        <v>2189906183.2923698</v>
      </c>
      <c r="O80">
        <f t="shared" ca="1" si="7"/>
        <v>2189906183.2923698</v>
      </c>
      <c r="P80">
        <f t="shared" ca="1" si="7"/>
        <v>2189906183.2923698</v>
      </c>
      <c r="Q80">
        <f t="shared" ca="1" si="7"/>
        <v>2189906183.2923698</v>
      </c>
      <c r="R80">
        <f t="shared" ca="1" si="7"/>
        <v>2189906183.2923698</v>
      </c>
      <c r="S80">
        <f t="shared" ca="1" si="7"/>
        <v>2189906183.2923698</v>
      </c>
      <c r="T80">
        <f t="shared" ca="1" si="7"/>
        <v>2189906183.2923698</v>
      </c>
      <c r="U80">
        <f t="shared" ca="1" si="7"/>
        <v>2189906183.2923698</v>
      </c>
      <c r="V80">
        <f t="shared" ca="1" si="7"/>
        <v>2189906183.2923698</v>
      </c>
      <c r="W80">
        <f t="shared" ca="1" si="7"/>
        <v>2189906183.2923698</v>
      </c>
    </row>
    <row r="81" spans="1:23" x14ac:dyDescent="0.25">
      <c r="A81" t="s">
        <v>62</v>
      </c>
      <c r="B81" t="s">
        <v>6</v>
      </c>
      <c r="C81" t="s">
        <v>16</v>
      </c>
      <c r="D81" t="s">
        <v>17</v>
      </c>
      <c r="E81" t="s">
        <v>85</v>
      </c>
      <c r="F81" t="s">
        <v>86</v>
      </c>
      <c r="G81" t="s">
        <v>81</v>
      </c>
      <c r="K81" t="s">
        <v>66</v>
      </c>
      <c r="L81" t="s">
        <v>80</v>
      </c>
      <c r="M81" cm="1">
        <f t="array" aca="1" ref="M81" ca="1">INDEX([3]!data,_xlfn.XMATCH(_xlfn.CONCAT(
SUBSTITUTE($A81,LEFT($A81,FIND($C81,$A81)+LEN($C81)-1),),
$F81),
[3]!index),_xlfn.XMATCH($G81,[3]!header))</f>
        <v>98618702.124060497</v>
      </c>
      <c r="N81">
        <f t="shared" ca="1" si="7"/>
        <v>98618702.124060497</v>
      </c>
      <c r="O81">
        <f t="shared" ca="1" si="7"/>
        <v>98618702.124060497</v>
      </c>
      <c r="P81">
        <f t="shared" ca="1" si="7"/>
        <v>98618702.124060497</v>
      </c>
      <c r="Q81">
        <f t="shared" ca="1" si="7"/>
        <v>98618702.124060497</v>
      </c>
      <c r="R81">
        <f t="shared" ca="1" si="7"/>
        <v>98618702.124060497</v>
      </c>
      <c r="S81">
        <f t="shared" ca="1" si="7"/>
        <v>98618702.124060497</v>
      </c>
      <c r="T81">
        <f t="shared" ca="1" si="7"/>
        <v>98618702.124060497</v>
      </c>
      <c r="U81">
        <f t="shared" ca="1" si="7"/>
        <v>98618702.124060497</v>
      </c>
      <c r="V81">
        <f t="shared" ca="1" si="7"/>
        <v>98618702.124060497</v>
      </c>
      <c r="W81">
        <f t="shared" ca="1" si="7"/>
        <v>98618702.124060497</v>
      </c>
    </row>
    <row r="82" spans="1:23" x14ac:dyDescent="0.25">
      <c r="A82" t="s">
        <v>62</v>
      </c>
      <c r="B82" t="s">
        <v>6</v>
      </c>
      <c r="C82" t="s">
        <v>16</v>
      </c>
      <c r="D82" t="s">
        <v>17</v>
      </c>
      <c r="E82" t="s">
        <v>85</v>
      </c>
      <c r="F82" t="s">
        <v>86</v>
      </c>
      <c r="G82" t="s">
        <v>18</v>
      </c>
      <c r="J82" t="s">
        <v>32</v>
      </c>
      <c r="K82" t="s">
        <v>82</v>
      </c>
      <c r="L82" t="str" cm="1">
        <f t="array" aca="1" ref="L82" ca="1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aca="1" ref="M82" ca="1">INDEX([3]!data_multi,_xlfn.XMATCH(_xlfn.CONCAT(
SUBSTITUTE($A82,LEFT($A82,FIND($C82,$A82)+LEN($C82)-1),),
$F82:$I82,
SUBSTITUTE($J82,LEFT($A82,FIND($C82,$A82)+LEN($C82)-1),)),
[3]!index_multi),_xlfn.XMATCH(M$2,[3]!header_multi))</f>
        <v>42.5</v>
      </c>
      <c r="N82">
        <f t="shared" ca="1" si="7"/>
        <v>42.5</v>
      </c>
      <c r="O82">
        <f t="shared" ca="1" si="7"/>
        <v>42.5</v>
      </c>
      <c r="P82">
        <f t="shared" ca="1" si="7"/>
        <v>42.5</v>
      </c>
      <c r="Q82">
        <f t="shared" ca="1" si="7"/>
        <v>42.5</v>
      </c>
      <c r="R82">
        <f t="shared" ca="1" si="7"/>
        <v>42.5</v>
      </c>
      <c r="S82">
        <f t="shared" ca="1" si="7"/>
        <v>42.5</v>
      </c>
      <c r="T82">
        <f t="shared" ca="1" si="7"/>
        <v>42.5</v>
      </c>
      <c r="U82">
        <f t="shared" ca="1" si="7"/>
        <v>42.5</v>
      </c>
      <c r="V82">
        <f t="shared" ca="1" si="7"/>
        <v>42.5</v>
      </c>
      <c r="W82">
        <f t="shared" ca="1" si="7"/>
        <v>42.5</v>
      </c>
    </row>
    <row r="83" spans="1:23" x14ac:dyDescent="0.25">
      <c r="A83" t="s">
        <v>62</v>
      </c>
      <c r="B83" t="s">
        <v>6</v>
      </c>
      <c r="C83" t="s">
        <v>16</v>
      </c>
      <c r="D83" t="s">
        <v>17</v>
      </c>
      <c r="E83" t="s">
        <v>85</v>
      </c>
      <c r="F83" t="s">
        <v>87</v>
      </c>
      <c r="G83" t="s">
        <v>7</v>
      </c>
    </row>
    <row r="84" spans="1:23" x14ac:dyDescent="0.25">
      <c r="A84" t="s">
        <v>62</v>
      </c>
      <c r="B84" t="s">
        <v>6</v>
      </c>
      <c r="C84" t="s">
        <v>16</v>
      </c>
      <c r="D84" t="s">
        <v>17</v>
      </c>
      <c r="E84" t="s">
        <v>85</v>
      </c>
      <c r="F84" t="s">
        <v>87</v>
      </c>
      <c r="G84" t="s">
        <v>70</v>
      </c>
      <c r="K84" t="s">
        <v>66</v>
      </c>
      <c r="L84" t="s">
        <v>71</v>
      </c>
      <c r="M84" cm="1">
        <f t="array" aca="1" ref="M84" ca="1">INDEX([3]!data,_xlfn.XMATCH(_xlfn.CONCAT(
SUBSTITUTE($A84,LEFT($A84,FIND($C84,$A84)+LEN($C84)-1),),
$F84),
[3]!index),_xlfn.XMATCH($G84,[3]!header))</f>
        <v>2005</v>
      </c>
      <c r="N84">
        <f t="shared" ref="N84:W86" ca="1" si="8">M84</f>
        <v>2005</v>
      </c>
      <c r="O84">
        <f t="shared" ca="1" si="8"/>
        <v>2005</v>
      </c>
      <c r="P84">
        <f t="shared" ca="1" si="8"/>
        <v>2005</v>
      </c>
      <c r="Q84">
        <f t="shared" ca="1" si="8"/>
        <v>2005</v>
      </c>
      <c r="R84">
        <f t="shared" ca="1" si="8"/>
        <v>2005</v>
      </c>
      <c r="S84">
        <f t="shared" ca="1" si="8"/>
        <v>2005</v>
      </c>
      <c r="T84">
        <f t="shared" ca="1" si="8"/>
        <v>2005</v>
      </c>
      <c r="U84">
        <f t="shared" ca="1" si="8"/>
        <v>2005</v>
      </c>
      <c r="V84">
        <f t="shared" ca="1" si="8"/>
        <v>2005</v>
      </c>
      <c r="W84">
        <f t="shared" ca="1" si="8"/>
        <v>2005</v>
      </c>
    </row>
    <row r="85" spans="1:23" x14ac:dyDescent="0.25">
      <c r="A85" t="s">
        <v>62</v>
      </c>
      <c r="B85" t="s">
        <v>6</v>
      </c>
      <c r="C85" t="s">
        <v>16</v>
      </c>
      <c r="D85" t="s">
        <v>17</v>
      </c>
      <c r="E85" t="s">
        <v>85</v>
      </c>
      <c r="F85" t="s">
        <v>87</v>
      </c>
      <c r="G85" t="s">
        <v>72</v>
      </c>
      <c r="K85" t="s">
        <v>66</v>
      </c>
      <c r="L85" t="s">
        <v>71</v>
      </c>
      <c r="M85" cm="1">
        <f t="array" aca="1" ref="M85" ca="1">INDEX([3]!data,_xlfn.XMATCH(_xlfn.CONCAT(
SUBSTITUTE($A85,LEFT($A85,FIND($C85,$A85)+LEN($C85)-1),),
$F85),
[3]!index),_xlfn.XMATCH($G85,[3]!header))</f>
        <v>2101</v>
      </c>
      <c r="N85">
        <f t="shared" ca="1" si="8"/>
        <v>2101</v>
      </c>
      <c r="O85">
        <f t="shared" ca="1" si="8"/>
        <v>2101</v>
      </c>
      <c r="P85">
        <f t="shared" ca="1" si="8"/>
        <v>2101</v>
      </c>
      <c r="Q85">
        <f t="shared" ca="1" si="8"/>
        <v>2101</v>
      </c>
      <c r="R85">
        <f t="shared" ca="1" si="8"/>
        <v>2101</v>
      </c>
      <c r="S85">
        <f t="shared" ca="1" si="8"/>
        <v>2101</v>
      </c>
      <c r="T85">
        <f t="shared" ca="1" si="8"/>
        <v>2101</v>
      </c>
      <c r="U85">
        <f t="shared" ca="1" si="8"/>
        <v>2101</v>
      </c>
      <c r="V85">
        <f t="shared" ca="1" si="8"/>
        <v>2101</v>
      </c>
      <c r="W85">
        <f t="shared" ca="1" si="8"/>
        <v>2101</v>
      </c>
    </row>
    <row r="86" spans="1:23" x14ac:dyDescent="0.25">
      <c r="A86" t="s">
        <v>62</v>
      </c>
      <c r="B86" t="s">
        <v>6</v>
      </c>
      <c r="C86" t="s">
        <v>16</v>
      </c>
      <c r="D86" t="s">
        <v>17</v>
      </c>
      <c r="E86" t="s">
        <v>85</v>
      </c>
      <c r="F86" t="s">
        <v>87</v>
      </c>
      <c r="G86" t="s">
        <v>73</v>
      </c>
      <c r="K86" t="s">
        <v>66</v>
      </c>
      <c r="L86" t="s">
        <v>74</v>
      </c>
      <c r="M86" cm="1">
        <f t="array" aca="1" ref="M86" ca="1">INDEX([3]!data,_xlfn.XMATCH(_xlfn.CONCAT(
SUBSTITUTE($A86,LEFT($A86,FIND($C86,$A86)+LEN($C86)-1),),
$F86),
[3]!index),_xlfn.XMATCH($G86,[3]!header))</f>
        <v>30</v>
      </c>
      <c r="N86">
        <f t="shared" ca="1" si="8"/>
        <v>30</v>
      </c>
      <c r="O86">
        <f t="shared" ca="1" si="8"/>
        <v>30</v>
      </c>
      <c r="P86">
        <f t="shared" ca="1" si="8"/>
        <v>30</v>
      </c>
      <c r="Q86">
        <f t="shared" ca="1" si="8"/>
        <v>30</v>
      </c>
      <c r="R86">
        <f t="shared" ca="1" si="8"/>
        <v>30</v>
      </c>
      <c r="S86">
        <f t="shared" ca="1" si="8"/>
        <v>30</v>
      </c>
      <c r="T86">
        <f t="shared" ca="1" si="8"/>
        <v>30</v>
      </c>
      <c r="U86">
        <f t="shared" ca="1" si="8"/>
        <v>30</v>
      </c>
      <c r="V86">
        <f t="shared" ca="1" si="8"/>
        <v>30</v>
      </c>
      <c r="W86">
        <f t="shared" ca="1" si="8"/>
        <v>30</v>
      </c>
    </row>
    <row r="87" spans="1:23" x14ac:dyDescent="0.25">
      <c r="A87" t="s">
        <v>62</v>
      </c>
      <c r="B87" t="s">
        <v>6</v>
      </c>
      <c r="C87" t="s">
        <v>16</v>
      </c>
      <c r="D87" t="s">
        <v>17</v>
      </c>
      <c r="E87" t="s">
        <v>85</v>
      </c>
      <c r="F87" t="s">
        <v>87</v>
      </c>
      <c r="G87" t="s">
        <v>75</v>
      </c>
      <c r="K87" t="s">
        <v>76</v>
      </c>
      <c r="L87" t="s">
        <v>67</v>
      </c>
      <c r="M87" cm="1">
        <f t="array" aca="1" ref="M87" ca="1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62</v>
      </c>
      <c r="B88" t="s">
        <v>6</v>
      </c>
      <c r="C88" t="s">
        <v>16</v>
      </c>
      <c r="D88" t="s">
        <v>17</v>
      </c>
      <c r="E88" t="s">
        <v>85</v>
      </c>
      <c r="F88" t="s">
        <v>87</v>
      </c>
      <c r="G88" t="s">
        <v>77</v>
      </c>
      <c r="K88" t="s">
        <v>66</v>
      </c>
      <c r="L88" t="s">
        <v>78</v>
      </c>
      <c r="M88" cm="1">
        <f t="array" aca="1" ref="M88" ca="1">INDEX([3]!data,_xlfn.XMATCH(_xlfn.CONCAT(
SUBSTITUTE($A88,LEFT($A88,FIND($C88,$A88)+LEN($C88)-1),),
$F88),
[3]!index),_xlfn.XMATCH($G88,[3]!header))</f>
        <v>250000</v>
      </c>
      <c r="N88">
        <f t="shared" ref="N88:W93" ca="1" si="9">M88</f>
        <v>250000</v>
      </c>
      <c r="O88">
        <f t="shared" ca="1" si="9"/>
        <v>250000</v>
      </c>
      <c r="P88">
        <f t="shared" ca="1" si="9"/>
        <v>250000</v>
      </c>
      <c r="Q88">
        <f t="shared" ca="1" si="9"/>
        <v>250000</v>
      </c>
      <c r="R88">
        <f t="shared" ca="1" si="9"/>
        <v>250000</v>
      </c>
      <c r="S88">
        <f t="shared" ca="1" si="9"/>
        <v>250000</v>
      </c>
      <c r="T88">
        <f t="shared" ca="1" si="9"/>
        <v>250000</v>
      </c>
      <c r="U88">
        <f t="shared" ca="1" si="9"/>
        <v>250000</v>
      </c>
      <c r="V88">
        <f t="shared" ca="1" si="9"/>
        <v>250000</v>
      </c>
      <c r="W88">
        <f t="shared" ca="1" si="9"/>
        <v>250000</v>
      </c>
    </row>
    <row r="89" spans="1:23" x14ac:dyDescent="0.25">
      <c r="A89" t="s">
        <v>62</v>
      </c>
      <c r="B89" t="s">
        <v>6</v>
      </c>
      <c r="C89" t="s">
        <v>16</v>
      </c>
      <c r="D89" t="s">
        <v>17</v>
      </c>
      <c r="E89" t="s">
        <v>85</v>
      </c>
      <c r="F89" t="s">
        <v>87</v>
      </c>
      <c r="G89" t="s">
        <v>79</v>
      </c>
      <c r="K89" t="s">
        <v>66</v>
      </c>
      <c r="L89" t="s">
        <v>80</v>
      </c>
      <c r="M89" cm="1">
        <f t="array" aca="1" ref="M89" ca="1">INDEX([3]!data,_xlfn.XMATCH(_xlfn.CONCAT(
SUBSTITUTE($A89,LEFT($A89,FIND($C89,$A89)+LEN($C89)-1),),
$F89),
[3]!index),_xlfn.XMATCH($G89,[3]!header))</f>
        <v>2006892595.1172199</v>
      </c>
      <c r="N89">
        <f t="shared" ca="1" si="9"/>
        <v>2006892595.1172199</v>
      </c>
      <c r="O89">
        <f t="shared" ca="1" si="9"/>
        <v>2006892595.1172199</v>
      </c>
      <c r="P89">
        <f t="shared" ca="1" si="9"/>
        <v>2006892595.1172199</v>
      </c>
      <c r="Q89">
        <f t="shared" ca="1" si="9"/>
        <v>2006892595.1172199</v>
      </c>
      <c r="R89">
        <f t="shared" ca="1" si="9"/>
        <v>2006892595.1172199</v>
      </c>
      <c r="S89">
        <f t="shared" ca="1" si="9"/>
        <v>2006892595.1172199</v>
      </c>
      <c r="T89">
        <f t="shared" ca="1" si="9"/>
        <v>2006892595.1172199</v>
      </c>
      <c r="U89">
        <f t="shared" ca="1" si="9"/>
        <v>2006892595.1172199</v>
      </c>
      <c r="V89">
        <f t="shared" ca="1" si="9"/>
        <v>2006892595.1172199</v>
      </c>
      <c r="W89">
        <f t="shared" ca="1" si="9"/>
        <v>2006892595.1172199</v>
      </c>
    </row>
    <row r="90" spans="1:23" x14ac:dyDescent="0.25">
      <c r="A90" t="s">
        <v>62</v>
      </c>
      <c r="B90" t="s">
        <v>6</v>
      </c>
      <c r="C90" t="s">
        <v>16</v>
      </c>
      <c r="D90" t="s">
        <v>17</v>
      </c>
      <c r="E90" t="s">
        <v>85</v>
      </c>
      <c r="F90" t="s">
        <v>87</v>
      </c>
      <c r="G90" t="s">
        <v>81</v>
      </c>
      <c r="K90" t="s">
        <v>66</v>
      </c>
      <c r="L90" t="s">
        <v>80</v>
      </c>
      <c r="M90" cm="1">
        <f t="array" aca="1" ref="M90" ca="1">INDEX([3]!data,_xlfn.XMATCH(_xlfn.CONCAT(
SUBSTITUTE($A90,LEFT($A90,FIND($C90,$A90)+LEN($C90)-1),),
$F90),
[3]!index),_xlfn.XMATCH($G90,[3]!header))</f>
        <v>140482481.65820599</v>
      </c>
      <c r="N90">
        <f t="shared" ca="1" si="9"/>
        <v>140482481.65820599</v>
      </c>
      <c r="O90">
        <f t="shared" ca="1" si="9"/>
        <v>140482481.65820599</v>
      </c>
      <c r="P90">
        <f t="shared" ca="1" si="9"/>
        <v>140482481.65820599</v>
      </c>
      <c r="Q90">
        <f t="shared" ca="1" si="9"/>
        <v>140482481.65820599</v>
      </c>
      <c r="R90">
        <f t="shared" ca="1" si="9"/>
        <v>140482481.65820599</v>
      </c>
      <c r="S90">
        <f t="shared" ca="1" si="9"/>
        <v>140482481.65820599</v>
      </c>
      <c r="T90">
        <f t="shared" ca="1" si="9"/>
        <v>140482481.65820599</v>
      </c>
      <c r="U90">
        <f t="shared" ca="1" si="9"/>
        <v>140482481.65820599</v>
      </c>
      <c r="V90">
        <f t="shared" ca="1" si="9"/>
        <v>140482481.65820599</v>
      </c>
      <c r="W90">
        <f t="shared" ca="1" si="9"/>
        <v>140482481.65820599</v>
      </c>
    </row>
    <row r="91" spans="1:23" x14ac:dyDescent="0.25">
      <c r="A91" t="s">
        <v>62</v>
      </c>
      <c r="B91" t="s">
        <v>6</v>
      </c>
      <c r="C91" t="s">
        <v>16</v>
      </c>
      <c r="D91" t="s">
        <v>17</v>
      </c>
      <c r="E91" t="s">
        <v>85</v>
      </c>
      <c r="F91" t="s">
        <v>87</v>
      </c>
      <c r="G91" t="s">
        <v>18</v>
      </c>
      <c r="J91" t="s">
        <v>32</v>
      </c>
      <c r="K91" t="s">
        <v>82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46.8</v>
      </c>
      <c r="N91">
        <f t="shared" ca="1" si="9"/>
        <v>46.8</v>
      </c>
      <c r="O91">
        <f t="shared" ca="1" si="9"/>
        <v>46.8</v>
      </c>
      <c r="P91">
        <f t="shared" ca="1" si="9"/>
        <v>46.8</v>
      </c>
      <c r="Q91">
        <f t="shared" ca="1" si="9"/>
        <v>46.8</v>
      </c>
      <c r="R91">
        <f t="shared" ca="1" si="9"/>
        <v>46.8</v>
      </c>
      <c r="S91">
        <f t="shared" ca="1" si="9"/>
        <v>46.8</v>
      </c>
      <c r="T91">
        <f t="shared" ca="1" si="9"/>
        <v>46.8</v>
      </c>
      <c r="U91">
        <f t="shared" ca="1" si="9"/>
        <v>46.8</v>
      </c>
      <c r="V91">
        <f t="shared" ca="1" si="9"/>
        <v>46.8</v>
      </c>
      <c r="W91">
        <f t="shared" ca="1" si="9"/>
        <v>46.8</v>
      </c>
    </row>
    <row r="92" spans="1:23" x14ac:dyDescent="0.25">
      <c r="A92" t="s">
        <v>62</v>
      </c>
      <c r="B92" t="s">
        <v>6</v>
      </c>
      <c r="C92" t="s">
        <v>16</v>
      </c>
      <c r="D92" t="s">
        <v>17</v>
      </c>
      <c r="E92" t="s">
        <v>85</v>
      </c>
      <c r="F92" t="s">
        <v>87</v>
      </c>
      <c r="G92" t="s">
        <v>18</v>
      </c>
      <c r="J92" t="s">
        <v>88</v>
      </c>
      <c r="K92" t="s">
        <v>82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tonne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0.43</v>
      </c>
      <c r="N92">
        <f t="shared" ca="1" si="9"/>
        <v>0.43</v>
      </c>
      <c r="O92">
        <f t="shared" ca="1" si="9"/>
        <v>0.43</v>
      </c>
      <c r="P92">
        <f t="shared" ca="1" si="9"/>
        <v>0.43</v>
      </c>
      <c r="Q92">
        <f t="shared" ca="1" si="9"/>
        <v>0.43</v>
      </c>
      <c r="R92">
        <f t="shared" ca="1" si="9"/>
        <v>0.43</v>
      </c>
      <c r="S92">
        <f t="shared" ca="1" si="9"/>
        <v>0.43</v>
      </c>
      <c r="T92">
        <f t="shared" ca="1" si="9"/>
        <v>0.43</v>
      </c>
      <c r="U92">
        <f t="shared" ca="1" si="9"/>
        <v>0.43</v>
      </c>
      <c r="V92">
        <f t="shared" ca="1" si="9"/>
        <v>0.43</v>
      </c>
      <c r="W92">
        <f t="shared" ca="1" si="9"/>
        <v>0.43</v>
      </c>
    </row>
    <row r="93" spans="1:23" x14ac:dyDescent="0.25">
      <c r="A93" t="s">
        <v>62</v>
      </c>
      <c r="B93" t="s">
        <v>6</v>
      </c>
      <c r="C93" t="s">
        <v>16</v>
      </c>
      <c r="D93" t="s">
        <v>17</v>
      </c>
      <c r="E93" t="s">
        <v>85</v>
      </c>
      <c r="F93" t="s">
        <v>87</v>
      </c>
      <c r="G93" t="s">
        <v>89</v>
      </c>
      <c r="H93" t="s">
        <v>90</v>
      </c>
      <c r="I93" t="s">
        <v>91</v>
      </c>
      <c r="K93" t="s">
        <v>82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1.6</v>
      </c>
      <c r="N93">
        <f t="shared" ca="1" si="9"/>
        <v>1.6</v>
      </c>
      <c r="O93">
        <f t="shared" ca="1" si="9"/>
        <v>1.6</v>
      </c>
      <c r="P93">
        <f t="shared" ca="1" si="9"/>
        <v>1.6</v>
      </c>
      <c r="Q93">
        <f t="shared" ca="1" si="9"/>
        <v>1.6</v>
      </c>
      <c r="R93">
        <f t="shared" ca="1" si="9"/>
        <v>1.6</v>
      </c>
      <c r="S93">
        <f t="shared" ca="1" si="9"/>
        <v>1.6</v>
      </c>
      <c r="T93">
        <f t="shared" ca="1" si="9"/>
        <v>1.6</v>
      </c>
      <c r="U93">
        <f t="shared" ca="1" si="9"/>
        <v>1.6</v>
      </c>
      <c r="V93">
        <f t="shared" ca="1" si="9"/>
        <v>1.6</v>
      </c>
      <c r="W93">
        <f t="shared" ca="1" si="9"/>
        <v>1.6</v>
      </c>
    </row>
    <row r="94" spans="1:23" x14ac:dyDescent="0.25">
      <c r="A94" t="s">
        <v>62</v>
      </c>
      <c r="B94" t="s">
        <v>6</v>
      </c>
      <c r="C94" t="s">
        <v>16</v>
      </c>
      <c r="D94" t="s">
        <v>17</v>
      </c>
      <c r="E94" t="s">
        <v>85</v>
      </c>
      <c r="F94" t="s">
        <v>92</v>
      </c>
      <c r="G94" t="s">
        <v>7</v>
      </c>
    </row>
    <row r="95" spans="1:23" x14ac:dyDescent="0.25">
      <c r="A95" t="s">
        <v>62</v>
      </c>
      <c r="B95" t="s">
        <v>6</v>
      </c>
      <c r="C95" t="s">
        <v>16</v>
      </c>
      <c r="D95" t="s">
        <v>17</v>
      </c>
      <c r="E95" t="s">
        <v>85</v>
      </c>
      <c r="F95" t="s">
        <v>92</v>
      </c>
      <c r="G95" t="s">
        <v>70</v>
      </c>
      <c r="K95" t="s">
        <v>66</v>
      </c>
      <c r="L95" t="s">
        <v>71</v>
      </c>
      <c r="M95" cm="1">
        <f t="array" aca="1" ref="M95" ca="1">INDEX([3]!data,_xlfn.XMATCH(_xlfn.CONCAT(
SUBSTITUTE($A95,LEFT($A95,FIND($C95,$A95)+LEN($C95)-1),),
$F95),
[3]!index),_xlfn.XMATCH($G95,[3]!header))</f>
        <v>2005</v>
      </c>
      <c r="N95">
        <f t="shared" ref="N95:W97" ca="1" si="10">M95</f>
        <v>2005</v>
      </c>
      <c r="O95">
        <f t="shared" ca="1" si="10"/>
        <v>2005</v>
      </c>
      <c r="P95">
        <f t="shared" ca="1" si="10"/>
        <v>2005</v>
      </c>
      <c r="Q95">
        <f t="shared" ca="1" si="10"/>
        <v>2005</v>
      </c>
      <c r="R95">
        <f t="shared" ca="1" si="10"/>
        <v>2005</v>
      </c>
      <c r="S95">
        <f t="shared" ca="1" si="10"/>
        <v>2005</v>
      </c>
      <c r="T95">
        <f t="shared" ca="1" si="10"/>
        <v>2005</v>
      </c>
      <c r="U95">
        <f t="shared" ca="1" si="10"/>
        <v>2005</v>
      </c>
      <c r="V95">
        <f t="shared" ca="1" si="10"/>
        <v>2005</v>
      </c>
      <c r="W95">
        <f t="shared" ca="1" si="10"/>
        <v>2005</v>
      </c>
    </row>
    <row r="96" spans="1:23" x14ac:dyDescent="0.25">
      <c r="A96" t="s">
        <v>62</v>
      </c>
      <c r="B96" t="s">
        <v>6</v>
      </c>
      <c r="C96" t="s">
        <v>16</v>
      </c>
      <c r="D96" t="s">
        <v>17</v>
      </c>
      <c r="E96" t="s">
        <v>85</v>
      </c>
      <c r="F96" t="s">
        <v>92</v>
      </c>
      <c r="G96" t="s">
        <v>72</v>
      </c>
      <c r="K96" t="s">
        <v>66</v>
      </c>
      <c r="L96" t="s">
        <v>71</v>
      </c>
      <c r="M96" cm="1">
        <f t="array" aca="1" ref="M96" ca="1">INDEX([3]!data,_xlfn.XMATCH(_xlfn.CONCAT(
SUBSTITUTE($A96,LEFT($A96,FIND($C96,$A96)+LEN($C96)-1),),
$F96),
[3]!index),_xlfn.XMATCH($G96,[3]!header))</f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25">
      <c r="A97" t="s">
        <v>62</v>
      </c>
      <c r="B97" t="s">
        <v>6</v>
      </c>
      <c r="C97" t="s">
        <v>16</v>
      </c>
      <c r="D97" t="s">
        <v>17</v>
      </c>
      <c r="E97" t="s">
        <v>85</v>
      </c>
      <c r="F97" t="s">
        <v>92</v>
      </c>
      <c r="G97" t="s">
        <v>73</v>
      </c>
      <c r="K97" t="s">
        <v>66</v>
      </c>
      <c r="L97" t="s">
        <v>74</v>
      </c>
      <c r="M97" cm="1">
        <f t="array" aca="1" ref="M97" ca="1">INDEX([3]!data,_xlfn.XMATCH(_xlfn.CONCAT(
SUBSTITUTE($A97,LEFT($A97,FIND($C97,$A97)+LEN($C97)-1),),
$F97),
[3]!index),_xlfn.XMATCH($G97,[3]!header))</f>
        <v>30</v>
      </c>
      <c r="N97">
        <f t="shared" ca="1" si="10"/>
        <v>30</v>
      </c>
      <c r="O97">
        <f t="shared" ca="1" si="10"/>
        <v>30</v>
      </c>
      <c r="P97">
        <f t="shared" ca="1" si="10"/>
        <v>30</v>
      </c>
      <c r="Q97">
        <f t="shared" ca="1" si="10"/>
        <v>30</v>
      </c>
      <c r="R97">
        <f t="shared" ca="1" si="10"/>
        <v>30</v>
      </c>
      <c r="S97">
        <f t="shared" ca="1" si="10"/>
        <v>30</v>
      </c>
      <c r="T97">
        <f t="shared" ca="1" si="10"/>
        <v>30</v>
      </c>
      <c r="U97">
        <f t="shared" ca="1" si="10"/>
        <v>30</v>
      </c>
      <c r="V97">
        <f t="shared" ca="1" si="10"/>
        <v>30</v>
      </c>
      <c r="W97">
        <f t="shared" ca="1" si="10"/>
        <v>30</v>
      </c>
    </row>
    <row r="98" spans="1:23" x14ac:dyDescent="0.25">
      <c r="A98" t="s">
        <v>62</v>
      </c>
      <c r="B98" t="s">
        <v>6</v>
      </c>
      <c r="C98" t="s">
        <v>16</v>
      </c>
      <c r="D98" t="s">
        <v>17</v>
      </c>
      <c r="E98" t="s">
        <v>85</v>
      </c>
      <c r="F98" t="s">
        <v>92</v>
      </c>
      <c r="G98" t="s">
        <v>75</v>
      </c>
      <c r="K98" t="s">
        <v>76</v>
      </c>
      <c r="L98" t="s">
        <v>67</v>
      </c>
      <c r="M98" cm="1">
        <f t="array" aca="1" ref="M98" ca="1">INDEX([3]!data,_xlfn.XMATCH(_xlfn.CONCAT(
SUBSTITUTE($A98,LEFT($A98,FIND($C98,$A98)+LEN($C98)-1),),
$F98),
[3]!index),_xlfn.XMATCH(_xlfn.CONCAT($C98,$G98),[3]!header))</f>
        <v>0</v>
      </c>
    </row>
    <row r="99" spans="1:23" x14ac:dyDescent="0.25">
      <c r="A99" t="s">
        <v>62</v>
      </c>
      <c r="B99" t="s">
        <v>6</v>
      </c>
      <c r="C99" t="s">
        <v>16</v>
      </c>
      <c r="D99" t="s">
        <v>17</v>
      </c>
      <c r="E99" t="s">
        <v>85</v>
      </c>
      <c r="F99" t="s">
        <v>92</v>
      </c>
      <c r="G99" t="s">
        <v>77</v>
      </c>
      <c r="K99" t="s">
        <v>66</v>
      </c>
      <c r="L99" t="s">
        <v>78</v>
      </c>
      <c r="M99" cm="1">
        <f t="array" aca="1" ref="M99" ca="1">INDEX([3]!data,_xlfn.XMATCH(_xlfn.CONCAT(
SUBSTITUTE($A99,LEFT($A99,FIND($C99,$A99)+LEN($C99)-1),),
$F99),
[3]!index),_xlfn.XMATCH($G99,[3]!header))</f>
        <v>250000</v>
      </c>
      <c r="N99">
        <f t="shared" ref="N99:W104" ca="1" si="11">M99</f>
        <v>250000</v>
      </c>
      <c r="O99">
        <f t="shared" ca="1" si="11"/>
        <v>250000</v>
      </c>
      <c r="P99">
        <f t="shared" ca="1" si="11"/>
        <v>250000</v>
      </c>
      <c r="Q99">
        <f t="shared" ca="1" si="11"/>
        <v>250000</v>
      </c>
      <c r="R99">
        <f t="shared" ca="1" si="11"/>
        <v>250000</v>
      </c>
      <c r="S99">
        <f t="shared" ca="1" si="11"/>
        <v>250000</v>
      </c>
      <c r="T99">
        <f t="shared" ca="1" si="11"/>
        <v>250000</v>
      </c>
      <c r="U99">
        <f t="shared" ca="1" si="11"/>
        <v>250000</v>
      </c>
      <c r="V99">
        <f t="shared" ca="1" si="11"/>
        <v>250000</v>
      </c>
      <c r="W99">
        <f t="shared" ca="1" si="11"/>
        <v>250000</v>
      </c>
    </row>
    <row r="100" spans="1:23" x14ac:dyDescent="0.25">
      <c r="A100" t="s">
        <v>62</v>
      </c>
      <c r="B100" t="s">
        <v>6</v>
      </c>
      <c r="C100" t="s">
        <v>16</v>
      </c>
      <c r="D100" t="s">
        <v>17</v>
      </c>
      <c r="E100" t="s">
        <v>85</v>
      </c>
      <c r="F100" t="s">
        <v>92</v>
      </c>
      <c r="G100" t="s">
        <v>79</v>
      </c>
      <c r="K100" t="s">
        <v>66</v>
      </c>
      <c r="L100" t="s">
        <v>80</v>
      </c>
      <c r="M100" cm="1">
        <f t="array" aca="1" ref="M100" ca="1">INDEX([3]!data,_xlfn.XMATCH(_xlfn.CONCAT(
SUBSTITUTE($A100,LEFT($A100,FIND($C100,$A100)+LEN($C100)-1),),
$F100),
[3]!index),_xlfn.XMATCH($G100,[3]!header))</f>
        <v>2014713688.6289799</v>
      </c>
      <c r="N100">
        <f t="shared" ca="1" si="11"/>
        <v>2014713688.6289799</v>
      </c>
      <c r="O100">
        <f t="shared" ca="1" si="11"/>
        <v>2014713688.6289799</v>
      </c>
      <c r="P100">
        <f t="shared" ca="1" si="11"/>
        <v>2014713688.6289799</v>
      </c>
      <c r="Q100">
        <f t="shared" ca="1" si="11"/>
        <v>2014713688.6289799</v>
      </c>
      <c r="R100">
        <f t="shared" ca="1" si="11"/>
        <v>2014713688.6289799</v>
      </c>
      <c r="S100">
        <f t="shared" ca="1" si="11"/>
        <v>2014713688.6289799</v>
      </c>
      <c r="T100">
        <f t="shared" ca="1" si="11"/>
        <v>2014713688.6289799</v>
      </c>
      <c r="U100">
        <f t="shared" ca="1" si="11"/>
        <v>2014713688.6289799</v>
      </c>
      <c r="V100">
        <f t="shared" ca="1" si="11"/>
        <v>2014713688.6289799</v>
      </c>
      <c r="W100">
        <f t="shared" ca="1" si="11"/>
        <v>2014713688.6289799</v>
      </c>
    </row>
    <row r="101" spans="1:23" x14ac:dyDescent="0.25">
      <c r="A101" t="s">
        <v>62</v>
      </c>
      <c r="B101" t="s">
        <v>6</v>
      </c>
      <c r="C101" t="s">
        <v>16</v>
      </c>
      <c r="D101" t="s">
        <v>17</v>
      </c>
      <c r="E101" t="s">
        <v>85</v>
      </c>
      <c r="F101" t="s">
        <v>92</v>
      </c>
      <c r="G101" t="s">
        <v>81</v>
      </c>
      <c r="K101" t="s">
        <v>66</v>
      </c>
      <c r="L101" t="s">
        <v>80</v>
      </c>
      <c r="M101" cm="1">
        <f t="array" aca="1" ref="M101" ca="1">INDEX([3]!data,_xlfn.XMATCH(_xlfn.CONCAT(
SUBSTITUTE($A101,LEFT($A101,FIND($C101,$A101)+LEN($C101)-1),),
$F101),
[3]!index),_xlfn.XMATCH($G101,[3]!header))</f>
        <v>135993173.982456</v>
      </c>
      <c r="N101">
        <f t="shared" ca="1" si="11"/>
        <v>135993173.982456</v>
      </c>
      <c r="O101">
        <f t="shared" ca="1" si="11"/>
        <v>135993173.982456</v>
      </c>
      <c r="P101">
        <f t="shared" ca="1" si="11"/>
        <v>135993173.982456</v>
      </c>
      <c r="Q101">
        <f t="shared" ca="1" si="11"/>
        <v>135993173.982456</v>
      </c>
      <c r="R101">
        <f t="shared" ca="1" si="11"/>
        <v>135993173.982456</v>
      </c>
      <c r="S101">
        <f t="shared" ca="1" si="11"/>
        <v>135993173.982456</v>
      </c>
      <c r="T101">
        <f t="shared" ca="1" si="11"/>
        <v>135993173.982456</v>
      </c>
      <c r="U101">
        <f t="shared" ca="1" si="11"/>
        <v>135993173.982456</v>
      </c>
      <c r="V101">
        <f t="shared" ca="1" si="11"/>
        <v>135993173.982456</v>
      </c>
      <c r="W101">
        <f t="shared" ca="1" si="11"/>
        <v>135993173.982456</v>
      </c>
    </row>
    <row r="102" spans="1:23" x14ac:dyDescent="0.25">
      <c r="A102" t="s">
        <v>62</v>
      </c>
      <c r="B102" t="s">
        <v>6</v>
      </c>
      <c r="C102" t="s">
        <v>16</v>
      </c>
      <c r="D102" t="s">
        <v>17</v>
      </c>
      <c r="E102" t="s">
        <v>85</v>
      </c>
      <c r="F102" t="s">
        <v>92</v>
      </c>
      <c r="G102" t="s">
        <v>18</v>
      </c>
      <c r="J102" t="s">
        <v>32</v>
      </c>
      <c r="K102" t="s">
        <v>82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46.33</v>
      </c>
      <c r="N102">
        <f t="shared" ca="1" si="11"/>
        <v>46.33</v>
      </c>
      <c r="O102">
        <f t="shared" ca="1" si="11"/>
        <v>46.33</v>
      </c>
      <c r="P102">
        <f t="shared" ca="1" si="11"/>
        <v>46.33</v>
      </c>
      <c r="Q102">
        <f t="shared" ca="1" si="11"/>
        <v>46.33</v>
      </c>
      <c r="R102">
        <f t="shared" ca="1" si="11"/>
        <v>46.33</v>
      </c>
      <c r="S102">
        <f t="shared" ca="1" si="11"/>
        <v>46.33</v>
      </c>
      <c r="T102">
        <f t="shared" ca="1" si="11"/>
        <v>46.33</v>
      </c>
      <c r="U102">
        <f t="shared" ca="1" si="11"/>
        <v>46.33</v>
      </c>
      <c r="V102">
        <f t="shared" ca="1" si="11"/>
        <v>46.33</v>
      </c>
      <c r="W102">
        <f t="shared" ca="1" si="11"/>
        <v>46.33</v>
      </c>
    </row>
    <row r="103" spans="1:23" x14ac:dyDescent="0.25">
      <c r="A103" t="s">
        <v>62</v>
      </c>
      <c r="B103" t="s">
        <v>6</v>
      </c>
      <c r="C103" t="s">
        <v>16</v>
      </c>
      <c r="D103" t="s">
        <v>17</v>
      </c>
      <c r="E103" t="s">
        <v>85</v>
      </c>
      <c r="F103" t="s">
        <v>92</v>
      </c>
      <c r="G103" t="s">
        <v>18</v>
      </c>
      <c r="J103" t="s">
        <v>88</v>
      </c>
      <c r="K103" t="s">
        <v>82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tonne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0.43</v>
      </c>
      <c r="N103">
        <f t="shared" ca="1" si="11"/>
        <v>0.43</v>
      </c>
      <c r="O103">
        <f t="shared" ca="1" si="11"/>
        <v>0.43</v>
      </c>
      <c r="P103">
        <f t="shared" ca="1" si="11"/>
        <v>0.43</v>
      </c>
      <c r="Q103">
        <f t="shared" ca="1" si="11"/>
        <v>0.43</v>
      </c>
      <c r="R103">
        <f t="shared" ca="1" si="11"/>
        <v>0.43</v>
      </c>
      <c r="S103">
        <f t="shared" ca="1" si="11"/>
        <v>0.43</v>
      </c>
      <c r="T103">
        <f t="shared" ca="1" si="11"/>
        <v>0.43</v>
      </c>
      <c r="U103">
        <f t="shared" ca="1" si="11"/>
        <v>0.43</v>
      </c>
      <c r="V103">
        <f t="shared" ca="1" si="11"/>
        <v>0.43</v>
      </c>
      <c r="W103">
        <f t="shared" ca="1" si="11"/>
        <v>0.43</v>
      </c>
    </row>
    <row r="104" spans="1:23" x14ac:dyDescent="0.25">
      <c r="A104" t="s">
        <v>62</v>
      </c>
      <c r="B104" t="s">
        <v>6</v>
      </c>
      <c r="C104" t="s">
        <v>16</v>
      </c>
      <c r="D104" t="s">
        <v>17</v>
      </c>
      <c r="E104" t="s">
        <v>85</v>
      </c>
      <c r="F104" t="s">
        <v>92</v>
      </c>
      <c r="G104" t="s">
        <v>89</v>
      </c>
      <c r="H104" t="s">
        <v>90</v>
      </c>
      <c r="I104" t="s">
        <v>91</v>
      </c>
      <c r="K104" t="s">
        <v>82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tCO2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1.6</v>
      </c>
      <c r="N104">
        <f t="shared" ca="1" si="11"/>
        <v>1.6</v>
      </c>
      <c r="O104">
        <f t="shared" ca="1" si="11"/>
        <v>1.6</v>
      </c>
      <c r="P104">
        <f t="shared" ca="1" si="11"/>
        <v>1.6</v>
      </c>
      <c r="Q104">
        <f t="shared" ca="1" si="11"/>
        <v>1.6</v>
      </c>
      <c r="R104">
        <f t="shared" ca="1" si="11"/>
        <v>1.6</v>
      </c>
      <c r="S104">
        <f t="shared" ca="1" si="11"/>
        <v>1.6</v>
      </c>
      <c r="T104">
        <f t="shared" ca="1" si="11"/>
        <v>1.6</v>
      </c>
      <c r="U104">
        <f t="shared" ca="1" si="11"/>
        <v>1.6</v>
      </c>
      <c r="V104">
        <f t="shared" ca="1" si="11"/>
        <v>1.6</v>
      </c>
      <c r="W104">
        <f t="shared" ca="1" si="11"/>
        <v>1.6</v>
      </c>
    </row>
    <row r="105" spans="1:23" x14ac:dyDescent="0.25">
      <c r="A105" t="s">
        <v>62</v>
      </c>
      <c r="B105" t="s">
        <v>6</v>
      </c>
      <c r="C105" t="s">
        <v>16</v>
      </c>
      <c r="D105" t="s">
        <v>17</v>
      </c>
      <c r="E105" t="s">
        <v>85</v>
      </c>
      <c r="F105" t="s">
        <v>93</v>
      </c>
      <c r="G105" t="s">
        <v>7</v>
      </c>
    </row>
    <row r="106" spans="1:23" x14ac:dyDescent="0.25">
      <c r="A106" t="s">
        <v>62</v>
      </c>
      <c r="B106" t="s">
        <v>6</v>
      </c>
      <c r="C106" t="s">
        <v>16</v>
      </c>
      <c r="D106" t="s">
        <v>17</v>
      </c>
      <c r="E106" t="s">
        <v>85</v>
      </c>
      <c r="F106" t="s">
        <v>93</v>
      </c>
      <c r="G106" t="s">
        <v>70</v>
      </c>
      <c r="K106" t="s">
        <v>66</v>
      </c>
      <c r="L106" t="s">
        <v>71</v>
      </c>
      <c r="M106" cm="1">
        <f t="array" aca="1" ref="M106" ca="1">INDEX([3]!data,_xlfn.XMATCH(_xlfn.CONCAT(
SUBSTITUTE($A106,LEFT($A106,FIND($C106,$A106)+LEN($C106)-1),),
$F106),
[3]!index),_xlfn.XMATCH($G106,[3]!header))</f>
        <v>2005</v>
      </c>
      <c r="N106">
        <f t="shared" ref="N106:W108" ca="1" si="12">M106</f>
        <v>2005</v>
      </c>
      <c r="O106">
        <f t="shared" ca="1" si="12"/>
        <v>2005</v>
      </c>
      <c r="P106">
        <f t="shared" ca="1" si="12"/>
        <v>2005</v>
      </c>
      <c r="Q106">
        <f t="shared" ca="1" si="12"/>
        <v>2005</v>
      </c>
      <c r="R106">
        <f t="shared" ca="1" si="12"/>
        <v>2005</v>
      </c>
      <c r="S106">
        <f t="shared" ca="1" si="12"/>
        <v>2005</v>
      </c>
      <c r="T106">
        <f t="shared" ca="1" si="12"/>
        <v>2005</v>
      </c>
      <c r="U106">
        <f t="shared" ca="1" si="12"/>
        <v>2005</v>
      </c>
      <c r="V106">
        <f t="shared" ca="1" si="12"/>
        <v>2005</v>
      </c>
      <c r="W106">
        <f t="shared" ca="1" si="12"/>
        <v>2005</v>
      </c>
    </row>
    <row r="107" spans="1:23" x14ac:dyDescent="0.25">
      <c r="A107" t="s">
        <v>62</v>
      </c>
      <c r="B107" t="s">
        <v>6</v>
      </c>
      <c r="C107" t="s">
        <v>16</v>
      </c>
      <c r="D107" t="s">
        <v>17</v>
      </c>
      <c r="E107" t="s">
        <v>85</v>
      </c>
      <c r="F107" t="s">
        <v>93</v>
      </c>
      <c r="G107" t="s">
        <v>72</v>
      </c>
      <c r="K107" t="s">
        <v>66</v>
      </c>
      <c r="L107" t="s">
        <v>71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2"/>
        <v>2101</v>
      </c>
      <c r="O107">
        <f t="shared" ca="1" si="12"/>
        <v>2101</v>
      </c>
      <c r="P107">
        <f t="shared" ca="1" si="12"/>
        <v>2101</v>
      </c>
      <c r="Q107">
        <f t="shared" ca="1" si="12"/>
        <v>2101</v>
      </c>
      <c r="R107">
        <f t="shared" ca="1" si="12"/>
        <v>2101</v>
      </c>
      <c r="S107">
        <f t="shared" ca="1" si="12"/>
        <v>2101</v>
      </c>
      <c r="T107">
        <f t="shared" ca="1" si="12"/>
        <v>2101</v>
      </c>
      <c r="U107">
        <f t="shared" ca="1" si="12"/>
        <v>2101</v>
      </c>
      <c r="V107">
        <f t="shared" ca="1" si="12"/>
        <v>2101</v>
      </c>
      <c r="W107">
        <f t="shared" ca="1" si="12"/>
        <v>2101</v>
      </c>
    </row>
    <row r="108" spans="1:23" x14ac:dyDescent="0.25">
      <c r="A108" t="s">
        <v>62</v>
      </c>
      <c r="B108" t="s">
        <v>6</v>
      </c>
      <c r="C108" t="s">
        <v>16</v>
      </c>
      <c r="D108" t="s">
        <v>17</v>
      </c>
      <c r="E108" t="s">
        <v>85</v>
      </c>
      <c r="F108" t="s">
        <v>93</v>
      </c>
      <c r="G108" t="s">
        <v>73</v>
      </c>
      <c r="K108" t="s">
        <v>66</v>
      </c>
      <c r="L108" t="s">
        <v>74</v>
      </c>
      <c r="M108" cm="1">
        <f t="array" aca="1" ref="M108" ca="1">INDEX([3]!data,_xlfn.XMATCH(_xlfn.CONCAT(
SUBSTITUTE($A108,LEFT($A108,FIND($C108,$A108)+LEN($C108)-1),),
$F108),
[3]!index),_xlfn.XMATCH($G108,[3]!header))</f>
        <v>30</v>
      </c>
      <c r="N108">
        <f t="shared" ca="1" si="12"/>
        <v>30</v>
      </c>
      <c r="O108">
        <f t="shared" ca="1" si="12"/>
        <v>30</v>
      </c>
      <c r="P108">
        <f t="shared" ca="1" si="12"/>
        <v>30</v>
      </c>
      <c r="Q108">
        <f t="shared" ca="1" si="12"/>
        <v>30</v>
      </c>
      <c r="R108">
        <f t="shared" ca="1" si="12"/>
        <v>30</v>
      </c>
      <c r="S108">
        <f t="shared" ca="1" si="12"/>
        <v>30</v>
      </c>
      <c r="T108">
        <f t="shared" ca="1" si="12"/>
        <v>30</v>
      </c>
      <c r="U108">
        <f t="shared" ca="1" si="12"/>
        <v>30</v>
      </c>
      <c r="V108">
        <f t="shared" ca="1" si="12"/>
        <v>30</v>
      </c>
      <c r="W108">
        <f t="shared" ca="1" si="12"/>
        <v>30</v>
      </c>
    </row>
    <row r="109" spans="1:23" x14ac:dyDescent="0.25">
      <c r="A109" t="s">
        <v>62</v>
      </c>
      <c r="B109" t="s">
        <v>6</v>
      </c>
      <c r="C109" t="s">
        <v>16</v>
      </c>
      <c r="D109" t="s">
        <v>17</v>
      </c>
      <c r="E109" t="s">
        <v>85</v>
      </c>
      <c r="F109" t="s">
        <v>93</v>
      </c>
      <c r="G109" t="s">
        <v>75</v>
      </c>
      <c r="K109" t="s">
        <v>76</v>
      </c>
      <c r="L109" t="s">
        <v>67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0</v>
      </c>
    </row>
    <row r="110" spans="1:23" x14ac:dyDescent="0.25">
      <c r="A110" t="s">
        <v>62</v>
      </c>
      <c r="B110" t="s">
        <v>6</v>
      </c>
      <c r="C110" t="s">
        <v>16</v>
      </c>
      <c r="D110" t="s">
        <v>17</v>
      </c>
      <c r="E110" t="s">
        <v>85</v>
      </c>
      <c r="F110" t="s">
        <v>93</v>
      </c>
      <c r="G110" t="s">
        <v>77</v>
      </c>
      <c r="K110" t="s">
        <v>66</v>
      </c>
      <c r="L110" t="s">
        <v>78</v>
      </c>
      <c r="M110" cm="1">
        <f t="array" aca="1" ref="M110" ca="1">INDEX([3]!data,_xlfn.XMATCH(_xlfn.CONCAT(
SUBSTITUTE($A110,LEFT($A110,FIND($C110,$A110)+LEN($C110)-1),),
$F110),
[3]!index),_xlfn.XMATCH($G110,[3]!header))</f>
        <v>250000</v>
      </c>
      <c r="N110">
        <f t="shared" ref="N110:W115" ca="1" si="13">M110</f>
        <v>250000</v>
      </c>
      <c r="O110">
        <f t="shared" ca="1" si="13"/>
        <v>250000</v>
      </c>
      <c r="P110">
        <f t="shared" ca="1" si="13"/>
        <v>250000</v>
      </c>
      <c r="Q110">
        <f t="shared" ca="1" si="13"/>
        <v>250000</v>
      </c>
      <c r="R110">
        <f t="shared" ca="1" si="13"/>
        <v>250000</v>
      </c>
      <c r="S110">
        <f t="shared" ca="1" si="13"/>
        <v>250000</v>
      </c>
      <c r="T110">
        <f t="shared" ca="1" si="13"/>
        <v>250000</v>
      </c>
      <c r="U110">
        <f t="shared" ca="1" si="13"/>
        <v>250000</v>
      </c>
      <c r="V110">
        <f t="shared" ca="1" si="13"/>
        <v>250000</v>
      </c>
      <c r="W110">
        <f t="shared" ca="1" si="13"/>
        <v>250000</v>
      </c>
    </row>
    <row r="111" spans="1:23" x14ac:dyDescent="0.25">
      <c r="A111" t="s">
        <v>62</v>
      </c>
      <c r="B111" t="s">
        <v>6</v>
      </c>
      <c r="C111" t="s">
        <v>16</v>
      </c>
      <c r="D111" t="s">
        <v>17</v>
      </c>
      <c r="E111" t="s">
        <v>85</v>
      </c>
      <c r="F111" t="s">
        <v>93</v>
      </c>
      <c r="G111" t="s">
        <v>79</v>
      </c>
      <c r="K111" t="s">
        <v>66</v>
      </c>
      <c r="L111" t="s">
        <v>80</v>
      </c>
      <c r="M111" cm="1">
        <f t="array" aca="1" ref="M111" ca="1">INDEX([3]!data,_xlfn.XMATCH(_xlfn.CONCAT(
SUBSTITUTE($A111,LEFT($A111,FIND($C111,$A111)+LEN($C111)-1),),
$F111),
[3]!index),_xlfn.XMATCH($G111,[3]!header))</f>
        <v>2319736335.5875602</v>
      </c>
      <c r="N111">
        <f t="shared" ca="1" si="13"/>
        <v>2319736335.5875602</v>
      </c>
      <c r="O111">
        <f t="shared" ca="1" si="13"/>
        <v>2319736335.5875602</v>
      </c>
      <c r="P111">
        <f t="shared" ca="1" si="13"/>
        <v>2319736335.5875602</v>
      </c>
      <c r="Q111">
        <f t="shared" ca="1" si="13"/>
        <v>2319736335.5875602</v>
      </c>
      <c r="R111">
        <f t="shared" ca="1" si="13"/>
        <v>2319736335.5875602</v>
      </c>
      <c r="S111">
        <f t="shared" ca="1" si="13"/>
        <v>2319736335.5875602</v>
      </c>
      <c r="T111">
        <f t="shared" ca="1" si="13"/>
        <v>2319736335.5875602</v>
      </c>
      <c r="U111">
        <f t="shared" ca="1" si="13"/>
        <v>2319736335.5875602</v>
      </c>
      <c r="V111">
        <f t="shared" ca="1" si="13"/>
        <v>2319736335.5875602</v>
      </c>
      <c r="W111">
        <f t="shared" ca="1" si="13"/>
        <v>2319736335.5875602</v>
      </c>
    </row>
    <row r="112" spans="1:23" x14ac:dyDescent="0.25">
      <c r="A112" t="s">
        <v>62</v>
      </c>
      <c r="B112" t="s">
        <v>6</v>
      </c>
      <c r="C112" t="s">
        <v>16</v>
      </c>
      <c r="D112" t="s">
        <v>17</v>
      </c>
      <c r="E112" t="s">
        <v>85</v>
      </c>
      <c r="F112" t="s">
        <v>93</v>
      </c>
      <c r="G112" t="s">
        <v>81</v>
      </c>
      <c r="K112" t="s">
        <v>66</v>
      </c>
      <c r="L112" t="s">
        <v>80</v>
      </c>
      <c r="M112" cm="1">
        <f t="array" aca="1" ref="M112" ca="1">INDEX([3]!data,_xlfn.XMATCH(_xlfn.CONCAT(
SUBSTITUTE($A112,LEFT($A112,FIND($C112,$A112)+LEN($C112)-1),),
$F112),
[3]!index),_xlfn.XMATCH($G112,[3]!header))</f>
        <v>140482481.65820599</v>
      </c>
      <c r="N112">
        <f t="shared" ca="1" si="13"/>
        <v>140482481.65820599</v>
      </c>
      <c r="O112">
        <f t="shared" ca="1" si="13"/>
        <v>140482481.65820599</v>
      </c>
      <c r="P112">
        <f t="shared" ca="1" si="13"/>
        <v>140482481.65820599</v>
      </c>
      <c r="Q112">
        <f t="shared" ca="1" si="13"/>
        <v>140482481.65820599</v>
      </c>
      <c r="R112">
        <f t="shared" ca="1" si="13"/>
        <v>140482481.65820599</v>
      </c>
      <c r="S112">
        <f t="shared" ca="1" si="13"/>
        <v>140482481.65820599</v>
      </c>
      <c r="T112">
        <f t="shared" ca="1" si="13"/>
        <v>140482481.65820599</v>
      </c>
      <c r="U112">
        <f t="shared" ca="1" si="13"/>
        <v>140482481.65820599</v>
      </c>
      <c r="V112">
        <f t="shared" ca="1" si="13"/>
        <v>140482481.65820599</v>
      </c>
      <c r="W112">
        <f t="shared" ca="1" si="13"/>
        <v>140482481.65820599</v>
      </c>
    </row>
    <row r="113" spans="1:23" x14ac:dyDescent="0.25">
      <c r="A113" t="s">
        <v>62</v>
      </c>
      <c r="B113" t="s">
        <v>6</v>
      </c>
      <c r="C113" t="s">
        <v>16</v>
      </c>
      <c r="D113" t="s">
        <v>17</v>
      </c>
      <c r="E113" t="s">
        <v>85</v>
      </c>
      <c r="F113" t="s">
        <v>93</v>
      </c>
      <c r="G113" t="s">
        <v>18</v>
      </c>
      <c r="J113" t="s">
        <v>32</v>
      </c>
      <c r="K113" t="s">
        <v>82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54</v>
      </c>
      <c r="N113">
        <f t="shared" ca="1" si="13"/>
        <v>54</v>
      </c>
      <c r="O113">
        <f t="shared" ca="1" si="13"/>
        <v>54</v>
      </c>
      <c r="P113">
        <f t="shared" ca="1" si="13"/>
        <v>54</v>
      </c>
      <c r="Q113">
        <f t="shared" ca="1" si="13"/>
        <v>54</v>
      </c>
      <c r="R113">
        <f t="shared" ca="1" si="13"/>
        <v>54</v>
      </c>
      <c r="S113">
        <f t="shared" ca="1" si="13"/>
        <v>54</v>
      </c>
      <c r="T113">
        <f t="shared" ca="1" si="13"/>
        <v>54</v>
      </c>
      <c r="U113">
        <f t="shared" ca="1" si="13"/>
        <v>54</v>
      </c>
      <c r="V113">
        <f t="shared" ca="1" si="13"/>
        <v>54</v>
      </c>
      <c r="W113">
        <f t="shared" ca="1" si="13"/>
        <v>54</v>
      </c>
    </row>
    <row r="114" spans="1:23" x14ac:dyDescent="0.25">
      <c r="A114" t="s">
        <v>62</v>
      </c>
      <c r="B114" t="s">
        <v>6</v>
      </c>
      <c r="C114" t="s">
        <v>16</v>
      </c>
      <c r="D114" t="s">
        <v>17</v>
      </c>
      <c r="E114" t="s">
        <v>85</v>
      </c>
      <c r="F114" t="s">
        <v>93</v>
      </c>
      <c r="G114" t="s">
        <v>18</v>
      </c>
      <c r="J114" t="s">
        <v>88</v>
      </c>
      <c r="K114" t="s">
        <v>82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tonne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0.43</v>
      </c>
      <c r="N114">
        <f t="shared" ca="1" si="13"/>
        <v>0.43</v>
      </c>
      <c r="O114">
        <f t="shared" ca="1" si="13"/>
        <v>0.43</v>
      </c>
      <c r="P114">
        <f t="shared" ca="1" si="13"/>
        <v>0.43</v>
      </c>
      <c r="Q114">
        <f t="shared" ca="1" si="13"/>
        <v>0.43</v>
      </c>
      <c r="R114">
        <f t="shared" ca="1" si="13"/>
        <v>0.43</v>
      </c>
      <c r="S114">
        <f t="shared" ca="1" si="13"/>
        <v>0.43</v>
      </c>
      <c r="T114">
        <f t="shared" ca="1" si="13"/>
        <v>0.43</v>
      </c>
      <c r="U114">
        <f t="shared" ca="1" si="13"/>
        <v>0.43</v>
      </c>
      <c r="V114">
        <f t="shared" ca="1" si="13"/>
        <v>0.43</v>
      </c>
      <c r="W114">
        <f t="shared" ca="1" si="13"/>
        <v>0.43</v>
      </c>
    </row>
    <row r="115" spans="1:23" x14ac:dyDescent="0.25">
      <c r="A115" t="s">
        <v>62</v>
      </c>
      <c r="B115" t="s">
        <v>6</v>
      </c>
      <c r="C115" t="s">
        <v>16</v>
      </c>
      <c r="D115" t="s">
        <v>17</v>
      </c>
      <c r="E115" t="s">
        <v>85</v>
      </c>
      <c r="F115" t="s">
        <v>93</v>
      </c>
      <c r="G115" t="s">
        <v>89</v>
      </c>
      <c r="H115" t="s">
        <v>90</v>
      </c>
      <c r="I115" t="s">
        <v>91</v>
      </c>
      <c r="K115" t="s">
        <v>82</v>
      </c>
      <c r="L115" t="str" cm="1">
        <f t="array" aca="1" ref="L115" ca="1">INDEX([3]!data_multi,_xlfn.XMATCH(_xlfn.CONCAT(
SUBSTITUTE($A115,LEFT($A115,FIND($C115,$A115)+LEN($C115)-1),),
$F115:$I115,
SUBSTITUTE($J115,LEFT($A115,FIND($C115,$A115)+LEN($C115)-1),)),
[3]!index_multi),_xlfn.XMATCH(L$2,[3]!header_multi))</f>
        <v>tCO2</v>
      </c>
      <c r="M115" cm="1">
        <f t="array" aca="1" ref="M115" ca="1">INDEX([3]!data_multi,_xlfn.XMATCH(_xlfn.CONCAT(
SUBSTITUTE($A115,LEFT($A115,FIND($C115,$A115)+LEN($C115)-1),),
$F115:$I115,
SUBSTITUTE($J115,LEFT($A115,FIND($C115,$A115)+LEN($C115)-1),)),
[3]!index_multi),_xlfn.XMATCH(M$2,[3]!header_multi))</f>
        <v>1.6</v>
      </c>
      <c r="N115">
        <f t="shared" ca="1" si="13"/>
        <v>1.6</v>
      </c>
      <c r="O115">
        <f t="shared" ca="1" si="13"/>
        <v>1.6</v>
      </c>
      <c r="P115">
        <f t="shared" ca="1" si="13"/>
        <v>1.6</v>
      </c>
      <c r="Q115">
        <f t="shared" ca="1" si="13"/>
        <v>1.6</v>
      </c>
      <c r="R115">
        <f t="shared" ca="1" si="13"/>
        <v>1.6</v>
      </c>
      <c r="S115">
        <f t="shared" ca="1" si="13"/>
        <v>1.6</v>
      </c>
      <c r="T115">
        <f t="shared" ca="1" si="13"/>
        <v>1.6</v>
      </c>
      <c r="U115">
        <f t="shared" ca="1" si="13"/>
        <v>1.6</v>
      </c>
      <c r="V115">
        <f t="shared" ca="1" si="13"/>
        <v>1.6</v>
      </c>
      <c r="W115">
        <f t="shared" ca="1" si="13"/>
        <v>1.6</v>
      </c>
    </row>
    <row r="116" spans="1:23" x14ac:dyDescent="0.25">
      <c r="A116" t="s">
        <v>62</v>
      </c>
      <c r="B116" t="s">
        <v>6</v>
      </c>
      <c r="C116" t="s">
        <v>16</v>
      </c>
      <c r="D116" t="s">
        <v>17</v>
      </c>
      <c r="E116" t="s">
        <v>85</v>
      </c>
      <c r="F116" t="s">
        <v>94</v>
      </c>
      <c r="G116" t="s">
        <v>7</v>
      </c>
    </row>
    <row r="117" spans="1:23" x14ac:dyDescent="0.25">
      <c r="A117" t="s">
        <v>62</v>
      </c>
      <c r="B117" t="s">
        <v>6</v>
      </c>
      <c r="C117" t="s">
        <v>16</v>
      </c>
      <c r="D117" t="s">
        <v>17</v>
      </c>
      <c r="E117" t="s">
        <v>85</v>
      </c>
      <c r="F117" t="s">
        <v>94</v>
      </c>
      <c r="G117" t="s">
        <v>70</v>
      </c>
      <c r="K117" t="s">
        <v>66</v>
      </c>
      <c r="L117" t="s">
        <v>71</v>
      </c>
      <c r="M117" cm="1">
        <f t="array" aca="1" ref="M117" ca="1">INDEX([3]!data,_xlfn.XMATCH(_xlfn.CONCAT(
SUBSTITUTE($A117,LEFT($A117,FIND($C117,$A117)+LEN($C117)-1),),
$F117),
[3]!index),_xlfn.XMATCH($G117,[3]!header))</f>
        <v>2005</v>
      </c>
      <c r="N117">
        <f t="shared" ref="N117:W119" ca="1" si="14">M117</f>
        <v>2005</v>
      </c>
      <c r="O117">
        <f t="shared" ca="1" si="14"/>
        <v>2005</v>
      </c>
      <c r="P117">
        <f t="shared" ca="1" si="14"/>
        <v>2005</v>
      </c>
      <c r="Q117">
        <f t="shared" ca="1" si="14"/>
        <v>2005</v>
      </c>
      <c r="R117">
        <f t="shared" ca="1" si="14"/>
        <v>2005</v>
      </c>
      <c r="S117">
        <f t="shared" ca="1" si="14"/>
        <v>2005</v>
      </c>
      <c r="T117">
        <f t="shared" ca="1" si="14"/>
        <v>2005</v>
      </c>
      <c r="U117">
        <f t="shared" ca="1" si="14"/>
        <v>2005</v>
      </c>
      <c r="V117">
        <f t="shared" ca="1" si="14"/>
        <v>2005</v>
      </c>
      <c r="W117">
        <f t="shared" ca="1" si="14"/>
        <v>2005</v>
      </c>
    </row>
    <row r="118" spans="1:23" x14ac:dyDescent="0.25">
      <c r="A118" t="s">
        <v>62</v>
      </c>
      <c r="B118" t="s">
        <v>6</v>
      </c>
      <c r="C118" t="s">
        <v>16</v>
      </c>
      <c r="D118" t="s">
        <v>17</v>
      </c>
      <c r="E118" t="s">
        <v>85</v>
      </c>
      <c r="F118" t="s">
        <v>94</v>
      </c>
      <c r="G118" t="s">
        <v>72</v>
      </c>
      <c r="K118" t="s">
        <v>66</v>
      </c>
      <c r="L118" t="s">
        <v>71</v>
      </c>
      <c r="M118" cm="1">
        <f t="array" aca="1" ref="M118" ca="1">INDEX([3]!data,_xlfn.XMATCH(_xlfn.CONCAT(
SUBSTITUTE($A118,LEFT($A118,FIND($C118,$A118)+LEN($C118)-1),),
$F118),
[3]!index),_xlfn.XMATCH($G118,[3]!header))</f>
        <v>2101</v>
      </c>
      <c r="N118">
        <f t="shared" ca="1" si="14"/>
        <v>2101</v>
      </c>
      <c r="O118">
        <f t="shared" ca="1" si="14"/>
        <v>2101</v>
      </c>
      <c r="P118">
        <f t="shared" ca="1" si="14"/>
        <v>2101</v>
      </c>
      <c r="Q118">
        <f t="shared" ca="1" si="14"/>
        <v>2101</v>
      </c>
      <c r="R118">
        <f t="shared" ca="1" si="14"/>
        <v>2101</v>
      </c>
      <c r="S118">
        <f t="shared" ca="1" si="14"/>
        <v>2101</v>
      </c>
      <c r="T118">
        <f t="shared" ca="1" si="14"/>
        <v>2101</v>
      </c>
      <c r="U118">
        <f t="shared" ca="1" si="14"/>
        <v>2101</v>
      </c>
      <c r="V118">
        <f t="shared" ca="1" si="14"/>
        <v>2101</v>
      </c>
      <c r="W118">
        <f t="shared" ca="1" si="14"/>
        <v>2101</v>
      </c>
    </row>
    <row r="119" spans="1:23" x14ac:dyDescent="0.25">
      <c r="A119" t="s">
        <v>62</v>
      </c>
      <c r="B119" t="s">
        <v>6</v>
      </c>
      <c r="C119" t="s">
        <v>16</v>
      </c>
      <c r="D119" t="s">
        <v>17</v>
      </c>
      <c r="E119" t="s">
        <v>85</v>
      </c>
      <c r="F119" t="s">
        <v>94</v>
      </c>
      <c r="G119" t="s">
        <v>73</v>
      </c>
      <c r="K119" t="s">
        <v>66</v>
      </c>
      <c r="L119" t="s">
        <v>74</v>
      </c>
      <c r="M119" cm="1">
        <f t="array" aca="1" ref="M119" ca="1">INDEX([3]!data,_xlfn.XMATCH(_xlfn.CONCAT(
SUBSTITUTE($A119,LEFT($A119,FIND($C119,$A119)+LEN($C119)-1),),
$F119),
[3]!index),_xlfn.XMATCH($G119,[3]!header))</f>
        <v>30</v>
      </c>
      <c r="N119">
        <f t="shared" ca="1" si="14"/>
        <v>30</v>
      </c>
      <c r="O119">
        <f t="shared" ca="1" si="14"/>
        <v>30</v>
      </c>
      <c r="P119">
        <f t="shared" ca="1" si="14"/>
        <v>30</v>
      </c>
      <c r="Q119">
        <f t="shared" ca="1" si="14"/>
        <v>30</v>
      </c>
      <c r="R119">
        <f t="shared" ca="1" si="14"/>
        <v>30</v>
      </c>
      <c r="S119">
        <f t="shared" ca="1" si="14"/>
        <v>30</v>
      </c>
      <c r="T119">
        <f t="shared" ca="1" si="14"/>
        <v>30</v>
      </c>
      <c r="U119">
        <f t="shared" ca="1" si="14"/>
        <v>30</v>
      </c>
      <c r="V119">
        <f t="shared" ca="1" si="14"/>
        <v>30</v>
      </c>
      <c r="W119">
        <f t="shared" ca="1" si="14"/>
        <v>30</v>
      </c>
    </row>
    <row r="120" spans="1:23" x14ac:dyDescent="0.25">
      <c r="A120" t="s">
        <v>62</v>
      </c>
      <c r="B120" t="s">
        <v>6</v>
      </c>
      <c r="C120" t="s">
        <v>16</v>
      </c>
      <c r="D120" t="s">
        <v>17</v>
      </c>
      <c r="E120" t="s">
        <v>85</v>
      </c>
      <c r="F120" t="s">
        <v>94</v>
      </c>
      <c r="G120" t="s">
        <v>75</v>
      </c>
      <c r="K120" t="s">
        <v>76</v>
      </c>
      <c r="L120" t="s">
        <v>67</v>
      </c>
      <c r="M120" cm="1">
        <f t="array" aca="1" ref="M120" ca="1">INDEX([3]!data,_xlfn.XMATCH(_xlfn.CONCAT(
SUBSTITUTE($A120,LEFT($A120,FIND($C120,$A120)+LEN($C120)-1),),
$F120),
[3]!index),_xlfn.XMATCH(_xlfn.CONCAT($C120,$G120),[3]!header))</f>
        <v>0</v>
      </c>
    </row>
    <row r="121" spans="1:23" x14ac:dyDescent="0.25">
      <c r="A121" t="s">
        <v>62</v>
      </c>
      <c r="B121" t="s">
        <v>6</v>
      </c>
      <c r="C121" t="s">
        <v>16</v>
      </c>
      <c r="D121" t="s">
        <v>17</v>
      </c>
      <c r="E121" t="s">
        <v>85</v>
      </c>
      <c r="F121" t="s">
        <v>94</v>
      </c>
      <c r="G121" t="s">
        <v>77</v>
      </c>
      <c r="K121" t="s">
        <v>66</v>
      </c>
      <c r="L121" t="s">
        <v>78</v>
      </c>
      <c r="M121" cm="1">
        <f t="array" aca="1" ref="M121" ca="1">INDEX([3]!data,_xlfn.XMATCH(_xlfn.CONCAT(
SUBSTITUTE($A121,LEFT($A121,FIND($C121,$A121)+LEN($C121)-1),),
$F121),
[3]!index),_xlfn.XMATCH($G121,[3]!header))</f>
        <v>250000</v>
      </c>
      <c r="N121">
        <f t="shared" ref="N121:W126" ca="1" si="15">M121</f>
        <v>250000</v>
      </c>
      <c r="O121">
        <f t="shared" ca="1" si="15"/>
        <v>250000</v>
      </c>
      <c r="P121">
        <f t="shared" ca="1" si="15"/>
        <v>250000</v>
      </c>
      <c r="Q121">
        <f t="shared" ca="1" si="15"/>
        <v>250000</v>
      </c>
      <c r="R121">
        <f t="shared" ca="1" si="15"/>
        <v>250000</v>
      </c>
      <c r="S121">
        <f t="shared" ca="1" si="15"/>
        <v>250000</v>
      </c>
      <c r="T121">
        <f t="shared" ca="1" si="15"/>
        <v>250000</v>
      </c>
      <c r="U121">
        <f t="shared" ca="1" si="15"/>
        <v>250000</v>
      </c>
      <c r="V121">
        <f t="shared" ca="1" si="15"/>
        <v>250000</v>
      </c>
      <c r="W121">
        <f t="shared" ca="1" si="15"/>
        <v>250000</v>
      </c>
    </row>
    <row r="122" spans="1:23" x14ac:dyDescent="0.25">
      <c r="A122" t="s">
        <v>62</v>
      </c>
      <c r="B122" t="s">
        <v>6</v>
      </c>
      <c r="C122" t="s">
        <v>16</v>
      </c>
      <c r="D122" t="s">
        <v>17</v>
      </c>
      <c r="E122" t="s">
        <v>85</v>
      </c>
      <c r="F122" t="s">
        <v>94</v>
      </c>
      <c r="G122" t="s">
        <v>79</v>
      </c>
      <c r="K122" t="s">
        <v>66</v>
      </c>
      <c r="L122" t="s">
        <v>80</v>
      </c>
      <c r="M122" cm="1">
        <f t="array" aca="1" ref="M122" ca="1">INDEX([3]!data,_xlfn.XMATCH(_xlfn.CONCAT(
SUBSTITUTE($A122,LEFT($A122,FIND($C122,$A122)+LEN($C122)-1),),
$F122),
[3]!index),_xlfn.XMATCH($G122,[3]!header))</f>
        <v>2006892595.1172199</v>
      </c>
      <c r="N122">
        <f t="shared" ca="1" si="15"/>
        <v>2006892595.1172199</v>
      </c>
      <c r="O122">
        <f t="shared" ca="1" si="15"/>
        <v>2006892595.1172199</v>
      </c>
      <c r="P122">
        <f t="shared" ca="1" si="15"/>
        <v>2006892595.1172199</v>
      </c>
      <c r="Q122">
        <f t="shared" ca="1" si="15"/>
        <v>2006892595.1172199</v>
      </c>
      <c r="R122">
        <f t="shared" ca="1" si="15"/>
        <v>2006892595.1172199</v>
      </c>
      <c r="S122">
        <f t="shared" ca="1" si="15"/>
        <v>2006892595.1172199</v>
      </c>
      <c r="T122">
        <f t="shared" ca="1" si="15"/>
        <v>2006892595.1172199</v>
      </c>
      <c r="U122">
        <f t="shared" ca="1" si="15"/>
        <v>2006892595.1172199</v>
      </c>
      <c r="V122">
        <f t="shared" ca="1" si="15"/>
        <v>2006892595.1172199</v>
      </c>
      <c r="W122">
        <f t="shared" ca="1" si="15"/>
        <v>2006892595.1172199</v>
      </c>
    </row>
    <row r="123" spans="1:23" x14ac:dyDescent="0.25">
      <c r="A123" t="s">
        <v>62</v>
      </c>
      <c r="B123" t="s">
        <v>6</v>
      </c>
      <c r="C123" t="s">
        <v>16</v>
      </c>
      <c r="D123" t="s">
        <v>17</v>
      </c>
      <c r="E123" t="s">
        <v>85</v>
      </c>
      <c r="F123" t="s">
        <v>94</v>
      </c>
      <c r="G123" t="s">
        <v>81</v>
      </c>
      <c r="K123" t="s">
        <v>66</v>
      </c>
      <c r="L123" t="s">
        <v>80</v>
      </c>
      <c r="M123" cm="1">
        <f t="array" aca="1" ref="M123" ca="1">INDEX([3]!data,_xlfn.XMATCH(_xlfn.CONCAT(
SUBSTITUTE($A123,LEFT($A123,FIND($C123,$A123)+LEN($C123)-1),),
$F123),
[3]!index),_xlfn.XMATCH($G123,[3]!header))</f>
        <v>152464396.918219</v>
      </c>
      <c r="N123">
        <f t="shared" ca="1" si="15"/>
        <v>152464396.918219</v>
      </c>
      <c r="O123">
        <f t="shared" ca="1" si="15"/>
        <v>152464396.918219</v>
      </c>
      <c r="P123">
        <f t="shared" ca="1" si="15"/>
        <v>152464396.918219</v>
      </c>
      <c r="Q123">
        <f t="shared" ca="1" si="15"/>
        <v>152464396.918219</v>
      </c>
      <c r="R123">
        <f t="shared" ca="1" si="15"/>
        <v>152464396.918219</v>
      </c>
      <c r="S123">
        <f t="shared" ca="1" si="15"/>
        <v>152464396.918219</v>
      </c>
      <c r="T123">
        <f t="shared" ca="1" si="15"/>
        <v>152464396.918219</v>
      </c>
      <c r="U123">
        <f t="shared" ca="1" si="15"/>
        <v>152464396.918219</v>
      </c>
      <c r="V123">
        <f t="shared" ca="1" si="15"/>
        <v>152464396.918219</v>
      </c>
      <c r="W123">
        <f t="shared" ca="1" si="15"/>
        <v>152464396.918219</v>
      </c>
    </row>
    <row r="124" spans="1:23" x14ac:dyDescent="0.25">
      <c r="A124" t="s">
        <v>62</v>
      </c>
      <c r="B124" t="s">
        <v>6</v>
      </c>
      <c r="C124" t="s">
        <v>16</v>
      </c>
      <c r="D124" t="s">
        <v>17</v>
      </c>
      <c r="E124" t="s">
        <v>85</v>
      </c>
      <c r="F124" t="s">
        <v>94</v>
      </c>
      <c r="G124" t="s">
        <v>18</v>
      </c>
      <c r="J124" t="s">
        <v>32</v>
      </c>
      <c r="K124" t="s">
        <v>82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54</v>
      </c>
      <c r="N124">
        <f t="shared" ca="1" si="15"/>
        <v>54</v>
      </c>
      <c r="O124">
        <f t="shared" ca="1" si="15"/>
        <v>54</v>
      </c>
      <c r="P124">
        <f t="shared" ca="1" si="15"/>
        <v>54</v>
      </c>
      <c r="Q124">
        <f t="shared" ca="1" si="15"/>
        <v>54</v>
      </c>
      <c r="R124">
        <f t="shared" ca="1" si="15"/>
        <v>54</v>
      </c>
      <c r="S124">
        <f t="shared" ca="1" si="15"/>
        <v>54</v>
      </c>
      <c r="T124">
        <f t="shared" ca="1" si="15"/>
        <v>54</v>
      </c>
      <c r="U124">
        <f t="shared" ca="1" si="15"/>
        <v>54</v>
      </c>
      <c r="V124">
        <f t="shared" ca="1" si="15"/>
        <v>54</v>
      </c>
      <c r="W124">
        <f t="shared" ca="1" si="15"/>
        <v>54</v>
      </c>
    </row>
    <row r="125" spans="1:23" x14ac:dyDescent="0.25">
      <c r="A125" t="s">
        <v>62</v>
      </c>
      <c r="B125" t="s">
        <v>6</v>
      </c>
      <c r="C125" t="s">
        <v>16</v>
      </c>
      <c r="D125" t="s">
        <v>17</v>
      </c>
      <c r="E125" t="s">
        <v>85</v>
      </c>
      <c r="F125" t="s">
        <v>94</v>
      </c>
      <c r="G125" t="s">
        <v>18</v>
      </c>
      <c r="J125" t="s">
        <v>88</v>
      </c>
      <c r="K125" t="s">
        <v>82</v>
      </c>
      <c r="L125" t="str" cm="1">
        <f t="array" aca="1" ref="L125" ca="1">INDEX([3]!data_multi,_xlfn.XMATCH(_xlfn.CONCAT(
SUBSTITUTE($A125,LEFT($A125,FIND($C125,$A125)+LEN($C125)-1),),
$F125:$I125,
SUBSTITUTE($J125,LEFT($A125,FIND($C125,$A125)+LEN($C125)-1),)),
[3]!index_multi),_xlfn.XMATCH(L$2,[3]!header_multi))</f>
        <v>tonne</v>
      </c>
      <c r="M125" cm="1">
        <f t="array" aca="1" ref="M125" ca="1">INDEX([3]!data_multi,_xlfn.XMATCH(_xlfn.CONCAT(
SUBSTITUTE($A125,LEFT($A125,FIND($C125,$A125)+LEN($C125)-1),),
$F125:$I125,
SUBSTITUTE($J125,LEFT($A125,FIND($C125,$A125)+LEN($C125)-1),)),
[3]!index_multi),_xlfn.XMATCH(M$2,[3]!header_multi))</f>
        <v>0.48</v>
      </c>
      <c r="N125">
        <f t="shared" ca="1" si="15"/>
        <v>0.48</v>
      </c>
      <c r="O125">
        <f t="shared" ca="1" si="15"/>
        <v>0.48</v>
      </c>
      <c r="P125">
        <f t="shared" ca="1" si="15"/>
        <v>0.48</v>
      </c>
      <c r="Q125">
        <f t="shared" ca="1" si="15"/>
        <v>0.48</v>
      </c>
      <c r="R125">
        <f t="shared" ca="1" si="15"/>
        <v>0.48</v>
      </c>
      <c r="S125">
        <f t="shared" ca="1" si="15"/>
        <v>0.48</v>
      </c>
      <c r="T125">
        <f t="shared" ca="1" si="15"/>
        <v>0.48</v>
      </c>
      <c r="U125">
        <f t="shared" ca="1" si="15"/>
        <v>0.48</v>
      </c>
      <c r="V125">
        <f t="shared" ca="1" si="15"/>
        <v>0.48</v>
      </c>
      <c r="W125">
        <f t="shared" ca="1" si="15"/>
        <v>0.48</v>
      </c>
    </row>
    <row r="126" spans="1:23" x14ac:dyDescent="0.25">
      <c r="A126" t="s">
        <v>62</v>
      </c>
      <c r="B126" t="s">
        <v>6</v>
      </c>
      <c r="C126" t="s">
        <v>16</v>
      </c>
      <c r="D126" t="s">
        <v>17</v>
      </c>
      <c r="E126" t="s">
        <v>85</v>
      </c>
      <c r="F126" t="s">
        <v>94</v>
      </c>
      <c r="G126" t="s">
        <v>89</v>
      </c>
      <c r="H126" t="s">
        <v>90</v>
      </c>
      <c r="I126" t="s">
        <v>91</v>
      </c>
      <c r="K126" t="s">
        <v>82</v>
      </c>
      <c r="L126" t="str" cm="1">
        <f t="array" aca="1" ref="L126" ca="1">INDEX([3]!data_multi,_xlfn.XMATCH(_xlfn.CONCAT(
SUBSTITUTE($A126,LEFT($A126,FIND($C126,$A126)+LEN($C126)-1),),
$F126:$I126,
SUBSTITUTE($J126,LEFT($A126,FIND($C126,$A126)+LEN($C126)-1),)),
[3]!index_multi),_xlfn.XMATCH(L$2,[3]!header_multi))</f>
        <v>tCO2</v>
      </c>
      <c r="M126" cm="1">
        <f t="array" aca="1" ref="M126" ca="1">INDEX([3]!data_multi,_xlfn.XMATCH(_xlfn.CONCAT(
SUBSTITUTE($A126,LEFT($A126,FIND($C126,$A126)+LEN($C126)-1),),
$F126:$I126,
SUBSTITUTE($J126,LEFT($A126,FIND($C126,$A126)+LEN($C126)-1),)),
[3]!index_multi),_xlfn.XMATCH(M$2,[3]!header_multi))</f>
        <v>1.6</v>
      </c>
      <c r="N126">
        <f t="shared" ca="1" si="15"/>
        <v>1.6</v>
      </c>
      <c r="O126">
        <f t="shared" ca="1" si="15"/>
        <v>1.6</v>
      </c>
      <c r="P126">
        <f t="shared" ca="1" si="15"/>
        <v>1.6</v>
      </c>
      <c r="Q126">
        <f t="shared" ca="1" si="15"/>
        <v>1.6</v>
      </c>
      <c r="R126">
        <f t="shared" ca="1" si="15"/>
        <v>1.6</v>
      </c>
      <c r="S126">
        <f t="shared" ca="1" si="15"/>
        <v>1.6</v>
      </c>
      <c r="T126">
        <f t="shared" ca="1" si="15"/>
        <v>1.6</v>
      </c>
      <c r="U126">
        <f t="shared" ca="1" si="15"/>
        <v>1.6</v>
      </c>
      <c r="V126">
        <f t="shared" ca="1" si="15"/>
        <v>1.6</v>
      </c>
      <c r="W126">
        <f t="shared" ca="1" si="15"/>
        <v>1.6</v>
      </c>
    </row>
    <row r="127" spans="1:23" x14ac:dyDescent="0.25">
      <c r="A127" t="s">
        <v>62</v>
      </c>
      <c r="B127" t="s">
        <v>6</v>
      </c>
      <c r="C127" t="s">
        <v>16</v>
      </c>
      <c r="D127" t="s">
        <v>17</v>
      </c>
      <c r="E127" t="s">
        <v>85</v>
      </c>
      <c r="F127" t="s">
        <v>95</v>
      </c>
      <c r="G127" t="s">
        <v>7</v>
      </c>
    </row>
    <row r="128" spans="1:23" x14ac:dyDescent="0.25">
      <c r="A128" t="s">
        <v>62</v>
      </c>
      <c r="B128" t="s">
        <v>6</v>
      </c>
      <c r="C128" t="s">
        <v>16</v>
      </c>
      <c r="D128" t="s">
        <v>17</v>
      </c>
      <c r="E128" t="s">
        <v>85</v>
      </c>
      <c r="F128" t="s">
        <v>95</v>
      </c>
      <c r="G128" t="s">
        <v>70</v>
      </c>
      <c r="K128" t="s">
        <v>66</v>
      </c>
      <c r="L128" t="s">
        <v>71</v>
      </c>
      <c r="M128" cm="1">
        <f t="array" aca="1" ref="M128" ca="1">INDEX([3]!data,_xlfn.XMATCH(_xlfn.CONCAT(
SUBSTITUTE($A128,LEFT($A128,FIND($C128,$A128)+LEN($C128)-1),),
$F128),
[3]!index),_xlfn.XMATCH($G128,[3]!header))</f>
        <v>1970</v>
      </c>
      <c r="N128">
        <f t="shared" ref="N128:W130" ca="1" si="16">M128</f>
        <v>1970</v>
      </c>
      <c r="O128">
        <f t="shared" ca="1" si="16"/>
        <v>1970</v>
      </c>
      <c r="P128">
        <f t="shared" ca="1" si="16"/>
        <v>1970</v>
      </c>
      <c r="Q128">
        <f t="shared" ca="1" si="16"/>
        <v>1970</v>
      </c>
      <c r="R128">
        <f t="shared" ca="1" si="16"/>
        <v>1970</v>
      </c>
      <c r="S128">
        <f t="shared" ca="1" si="16"/>
        <v>1970</v>
      </c>
      <c r="T128">
        <f t="shared" ca="1" si="16"/>
        <v>1970</v>
      </c>
      <c r="U128">
        <f t="shared" ca="1" si="16"/>
        <v>1970</v>
      </c>
      <c r="V128">
        <f t="shared" ca="1" si="16"/>
        <v>1970</v>
      </c>
      <c r="W128">
        <f t="shared" ca="1" si="16"/>
        <v>1970</v>
      </c>
    </row>
    <row r="129" spans="1:23" x14ac:dyDescent="0.25">
      <c r="A129" t="s">
        <v>62</v>
      </c>
      <c r="B129" t="s">
        <v>6</v>
      </c>
      <c r="C129" t="s">
        <v>16</v>
      </c>
      <c r="D129" t="s">
        <v>17</v>
      </c>
      <c r="E129" t="s">
        <v>85</v>
      </c>
      <c r="F129" t="s">
        <v>95</v>
      </c>
      <c r="G129" t="s">
        <v>72</v>
      </c>
      <c r="K129" t="s">
        <v>66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2001</v>
      </c>
      <c r="N129">
        <f t="shared" ca="1" si="16"/>
        <v>2001</v>
      </c>
      <c r="O129">
        <f t="shared" ca="1" si="16"/>
        <v>2001</v>
      </c>
      <c r="P129">
        <f t="shared" ca="1" si="16"/>
        <v>2001</v>
      </c>
      <c r="Q129">
        <f t="shared" ca="1" si="16"/>
        <v>2001</v>
      </c>
      <c r="R129">
        <f t="shared" ca="1" si="16"/>
        <v>2001</v>
      </c>
      <c r="S129">
        <f t="shared" ca="1" si="16"/>
        <v>2001</v>
      </c>
      <c r="T129">
        <f t="shared" ca="1" si="16"/>
        <v>2001</v>
      </c>
      <c r="U129">
        <f t="shared" ca="1" si="16"/>
        <v>2001</v>
      </c>
      <c r="V129">
        <f t="shared" ca="1" si="16"/>
        <v>2001</v>
      </c>
      <c r="W129">
        <f t="shared" ca="1" si="16"/>
        <v>2001</v>
      </c>
    </row>
    <row r="130" spans="1:23" x14ac:dyDescent="0.25">
      <c r="A130" t="s">
        <v>62</v>
      </c>
      <c r="B130" t="s">
        <v>6</v>
      </c>
      <c r="C130" t="s">
        <v>16</v>
      </c>
      <c r="D130" t="s">
        <v>17</v>
      </c>
      <c r="E130" t="s">
        <v>85</v>
      </c>
      <c r="F130" t="s">
        <v>95</v>
      </c>
      <c r="G130" t="s">
        <v>73</v>
      </c>
      <c r="K130" t="s">
        <v>66</v>
      </c>
      <c r="L130" t="s">
        <v>74</v>
      </c>
      <c r="M130" cm="1">
        <f t="array" aca="1" ref="M130" ca="1">INDEX([3]!data,_xlfn.XMATCH(_xlfn.CONCAT(
SUBSTITUTE($A130,LEFT($A130,FIND($C130,$A130)+LEN($C130)-1),),
$F130),
[3]!index),_xlfn.XMATCH($G130,[3]!header))</f>
        <v>30</v>
      </c>
      <c r="N130">
        <f t="shared" ca="1" si="16"/>
        <v>30</v>
      </c>
      <c r="O130">
        <f t="shared" ca="1" si="16"/>
        <v>30</v>
      </c>
      <c r="P130">
        <f t="shared" ca="1" si="16"/>
        <v>30</v>
      </c>
      <c r="Q130">
        <f t="shared" ca="1" si="16"/>
        <v>30</v>
      </c>
      <c r="R130">
        <f t="shared" ca="1" si="16"/>
        <v>30</v>
      </c>
      <c r="S130">
        <f t="shared" ca="1" si="16"/>
        <v>30</v>
      </c>
      <c r="T130">
        <f t="shared" ca="1" si="16"/>
        <v>30</v>
      </c>
      <c r="U130">
        <f t="shared" ca="1" si="16"/>
        <v>30</v>
      </c>
      <c r="V130">
        <f t="shared" ca="1" si="16"/>
        <v>30</v>
      </c>
      <c r="W130">
        <f t="shared" ca="1" si="16"/>
        <v>30</v>
      </c>
    </row>
    <row r="131" spans="1:23" x14ac:dyDescent="0.25">
      <c r="A131" t="s">
        <v>62</v>
      </c>
      <c r="B131" t="s">
        <v>6</v>
      </c>
      <c r="C131" t="s">
        <v>16</v>
      </c>
      <c r="D131" t="s">
        <v>17</v>
      </c>
      <c r="E131" t="s">
        <v>85</v>
      </c>
      <c r="F131" t="s">
        <v>95</v>
      </c>
      <c r="G131" t="s">
        <v>75</v>
      </c>
      <c r="K131" t="s">
        <v>76</v>
      </c>
      <c r="L131" t="s">
        <v>67</v>
      </c>
      <c r="M131" cm="1">
        <f t="array" aca="1" ref="M131" ca="1">INDEX([3]!data,_xlfn.XMATCH(_xlfn.CONCAT(
SUBSTITUTE($A131,LEFT($A131,FIND($C131,$A131)+LEN($C131)-1),),
$F131),
[3]!index),_xlfn.XMATCH(_xlfn.CONCAT($C131,$G131),[3]!header))</f>
        <v>0</v>
      </c>
    </row>
    <row r="132" spans="1:23" x14ac:dyDescent="0.25">
      <c r="A132" t="s">
        <v>62</v>
      </c>
      <c r="B132" t="s">
        <v>6</v>
      </c>
      <c r="C132" t="s">
        <v>16</v>
      </c>
      <c r="D132" t="s">
        <v>17</v>
      </c>
      <c r="E132" t="s">
        <v>85</v>
      </c>
      <c r="F132" t="s">
        <v>95</v>
      </c>
      <c r="G132" t="s">
        <v>77</v>
      </c>
      <c r="K132" t="s">
        <v>66</v>
      </c>
      <c r="L132" t="s">
        <v>78</v>
      </c>
      <c r="M132" cm="1">
        <f t="array" aca="1" ref="M132" ca="1">INDEX([3]!data,_xlfn.XMATCH(_xlfn.CONCAT(
SUBSTITUTE($A132,LEFT($A132,FIND($C132,$A132)+LEN($C132)-1),),
$F132),
[3]!index),_xlfn.XMATCH($G132,[3]!header))</f>
        <v>250000</v>
      </c>
      <c r="N132">
        <f t="shared" ref="N132:W137" ca="1" si="17">M132</f>
        <v>250000</v>
      </c>
      <c r="O132">
        <f t="shared" ca="1" si="17"/>
        <v>250000</v>
      </c>
      <c r="P132">
        <f t="shared" ca="1" si="17"/>
        <v>250000</v>
      </c>
      <c r="Q132">
        <f t="shared" ca="1" si="17"/>
        <v>250000</v>
      </c>
      <c r="R132">
        <f t="shared" ca="1" si="17"/>
        <v>250000</v>
      </c>
      <c r="S132">
        <f t="shared" ca="1" si="17"/>
        <v>250000</v>
      </c>
      <c r="T132">
        <f t="shared" ca="1" si="17"/>
        <v>250000</v>
      </c>
      <c r="U132">
        <f t="shared" ca="1" si="17"/>
        <v>250000</v>
      </c>
      <c r="V132">
        <f t="shared" ca="1" si="17"/>
        <v>250000</v>
      </c>
      <c r="W132">
        <f t="shared" ca="1" si="17"/>
        <v>250000</v>
      </c>
    </row>
    <row r="133" spans="1:23" x14ac:dyDescent="0.25">
      <c r="A133" t="s">
        <v>62</v>
      </c>
      <c r="B133" t="s">
        <v>6</v>
      </c>
      <c r="C133" t="s">
        <v>16</v>
      </c>
      <c r="D133" t="s">
        <v>17</v>
      </c>
      <c r="E133" t="s">
        <v>85</v>
      </c>
      <c r="F133" t="s">
        <v>95</v>
      </c>
      <c r="G133" t="s">
        <v>79</v>
      </c>
      <c r="K133" t="s">
        <v>66</v>
      </c>
      <c r="L133" t="s">
        <v>80</v>
      </c>
      <c r="M133" cm="1">
        <f t="array" aca="1" ref="M133" ca="1">INDEX([3]!data,_xlfn.XMATCH(_xlfn.CONCAT(
SUBSTITUTE($A133,LEFT($A133,FIND($C133,$A133)+LEN($C133)-1),),
$F133),
[3]!index),_xlfn.XMATCH($G133,[3]!header))</f>
        <v>2006892595.1172199</v>
      </c>
      <c r="N133">
        <f t="shared" ca="1" si="17"/>
        <v>2006892595.1172199</v>
      </c>
      <c r="O133">
        <f t="shared" ca="1" si="17"/>
        <v>2006892595.1172199</v>
      </c>
      <c r="P133">
        <f t="shared" ca="1" si="17"/>
        <v>2006892595.1172199</v>
      </c>
      <c r="Q133">
        <f t="shared" ca="1" si="17"/>
        <v>2006892595.1172199</v>
      </c>
      <c r="R133">
        <f t="shared" ca="1" si="17"/>
        <v>2006892595.1172199</v>
      </c>
      <c r="S133">
        <f t="shared" ca="1" si="17"/>
        <v>2006892595.1172199</v>
      </c>
      <c r="T133">
        <f t="shared" ca="1" si="17"/>
        <v>2006892595.1172199</v>
      </c>
      <c r="U133">
        <f t="shared" ca="1" si="17"/>
        <v>2006892595.1172199</v>
      </c>
      <c r="V133">
        <f t="shared" ca="1" si="17"/>
        <v>2006892595.1172199</v>
      </c>
      <c r="W133">
        <f t="shared" ca="1" si="17"/>
        <v>2006892595.1172199</v>
      </c>
    </row>
    <row r="134" spans="1:23" x14ac:dyDescent="0.25">
      <c r="A134" t="s">
        <v>62</v>
      </c>
      <c r="B134" t="s">
        <v>6</v>
      </c>
      <c r="C134" t="s">
        <v>16</v>
      </c>
      <c r="D134" t="s">
        <v>17</v>
      </c>
      <c r="E134" t="s">
        <v>85</v>
      </c>
      <c r="F134" t="s">
        <v>95</v>
      </c>
      <c r="G134" t="s">
        <v>81</v>
      </c>
      <c r="K134" t="s">
        <v>66</v>
      </c>
      <c r="L134" t="s">
        <v>80</v>
      </c>
      <c r="M134" cm="1">
        <f t="array" aca="1" ref="M134" ca="1">INDEX([3]!data,_xlfn.XMATCH(_xlfn.CONCAT(
SUBSTITUTE($A134,LEFT($A134,FIND($C134,$A134)+LEN($C134)-1),),
$F134),
[3]!index),_xlfn.XMATCH($G134,[3]!header))</f>
        <v>152464396.918219</v>
      </c>
      <c r="N134">
        <f t="shared" ca="1" si="17"/>
        <v>152464396.918219</v>
      </c>
      <c r="O134">
        <f t="shared" ca="1" si="17"/>
        <v>152464396.918219</v>
      </c>
      <c r="P134">
        <f t="shared" ca="1" si="17"/>
        <v>152464396.918219</v>
      </c>
      <c r="Q134">
        <f t="shared" ca="1" si="17"/>
        <v>152464396.918219</v>
      </c>
      <c r="R134">
        <f t="shared" ca="1" si="17"/>
        <v>152464396.918219</v>
      </c>
      <c r="S134">
        <f t="shared" ca="1" si="17"/>
        <v>152464396.918219</v>
      </c>
      <c r="T134">
        <f t="shared" ca="1" si="17"/>
        <v>152464396.918219</v>
      </c>
      <c r="U134">
        <f t="shared" ca="1" si="17"/>
        <v>152464396.918219</v>
      </c>
      <c r="V134">
        <f t="shared" ca="1" si="17"/>
        <v>152464396.918219</v>
      </c>
      <c r="W134">
        <f t="shared" ca="1" si="17"/>
        <v>152464396.918219</v>
      </c>
    </row>
    <row r="135" spans="1:23" x14ac:dyDescent="0.25">
      <c r="A135" t="s">
        <v>62</v>
      </c>
      <c r="B135" t="s">
        <v>6</v>
      </c>
      <c r="C135" t="s">
        <v>16</v>
      </c>
      <c r="D135" t="s">
        <v>17</v>
      </c>
      <c r="E135" t="s">
        <v>85</v>
      </c>
      <c r="F135" t="s">
        <v>95</v>
      </c>
      <c r="G135" t="s">
        <v>18</v>
      </c>
      <c r="J135" t="s">
        <v>32</v>
      </c>
      <c r="K135" t="s">
        <v>82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59.3</v>
      </c>
      <c r="N135">
        <f t="shared" ca="1" si="17"/>
        <v>59.3</v>
      </c>
      <c r="O135">
        <f t="shared" ca="1" si="17"/>
        <v>59.3</v>
      </c>
      <c r="P135">
        <f t="shared" ca="1" si="17"/>
        <v>59.3</v>
      </c>
      <c r="Q135">
        <f t="shared" ca="1" si="17"/>
        <v>59.3</v>
      </c>
      <c r="R135">
        <f t="shared" ca="1" si="17"/>
        <v>59.3</v>
      </c>
      <c r="S135">
        <f t="shared" ca="1" si="17"/>
        <v>59.3</v>
      </c>
      <c r="T135">
        <f t="shared" ca="1" si="17"/>
        <v>59.3</v>
      </c>
      <c r="U135">
        <f t="shared" ca="1" si="17"/>
        <v>59.3</v>
      </c>
      <c r="V135">
        <f t="shared" ca="1" si="17"/>
        <v>59.3</v>
      </c>
      <c r="W135">
        <f t="shared" ca="1" si="17"/>
        <v>59.3</v>
      </c>
    </row>
    <row r="136" spans="1:23" x14ac:dyDescent="0.25">
      <c r="A136" t="s">
        <v>62</v>
      </c>
      <c r="B136" t="s">
        <v>6</v>
      </c>
      <c r="C136" t="s">
        <v>16</v>
      </c>
      <c r="D136" t="s">
        <v>17</v>
      </c>
      <c r="E136" t="s">
        <v>85</v>
      </c>
      <c r="F136" t="s">
        <v>95</v>
      </c>
      <c r="G136" t="s">
        <v>18</v>
      </c>
      <c r="J136" t="s">
        <v>88</v>
      </c>
      <c r="K136" t="s">
        <v>82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tonne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0.43</v>
      </c>
      <c r="N136">
        <f t="shared" ca="1" si="17"/>
        <v>0.43</v>
      </c>
      <c r="O136">
        <f t="shared" ca="1" si="17"/>
        <v>0.43</v>
      </c>
      <c r="P136">
        <f t="shared" ca="1" si="17"/>
        <v>0.43</v>
      </c>
      <c r="Q136">
        <f t="shared" ca="1" si="17"/>
        <v>0.43</v>
      </c>
      <c r="R136">
        <f t="shared" ca="1" si="17"/>
        <v>0.43</v>
      </c>
      <c r="S136">
        <f t="shared" ca="1" si="17"/>
        <v>0.43</v>
      </c>
      <c r="T136">
        <f t="shared" ca="1" si="17"/>
        <v>0.43</v>
      </c>
      <c r="U136">
        <f t="shared" ca="1" si="17"/>
        <v>0.43</v>
      </c>
      <c r="V136">
        <f t="shared" ca="1" si="17"/>
        <v>0.43</v>
      </c>
      <c r="W136">
        <f t="shared" ca="1" si="17"/>
        <v>0.43</v>
      </c>
    </row>
    <row r="137" spans="1:23" x14ac:dyDescent="0.25">
      <c r="A137" t="s">
        <v>62</v>
      </c>
      <c r="B137" t="s">
        <v>6</v>
      </c>
      <c r="C137" t="s">
        <v>16</v>
      </c>
      <c r="D137" t="s">
        <v>17</v>
      </c>
      <c r="E137" t="s">
        <v>85</v>
      </c>
      <c r="F137" t="s">
        <v>95</v>
      </c>
      <c r="G137" t="s">
        <v>89</v>
      </c>
      <c r="H137" t="s">
        <v>90</v>
      </c>
      <c r="I137" t="s">
        <v>91</v>
      </c>
      <c r="K137" t="s">
        <v>82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tCO2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1.6</v>
      </c>
      <c r="N137">
        <f t="shared" ca="1" si="17"/>
        <v>1.6</v>
      </c>
      <c r="O137">
        <f t="shared" ca="1" si="17"/>
        <v>1.6</v>
      </c>
      <c r="P137">
        <f t="shared" ca="1" si="17"/>
        <v>1.6</v>
      </c>
      <c r="Q137">
        <f t="shared" ca="1" si="17"/>
        <v>1.6</v>
      </c>
      <c r="R137">
        <f t="shared" ca="1" si="17"/>
        <v>1.6</v>
      </c>
      <c r="S137">
        <f t="shared" ca="1" si="17"/>
        <v>1.6</v>
      </c>
      <c r="T137">
        <f t="shared" ca="1" si="17"/>
        <v>1.6</v>
      </c>
      <c r="U137">
        <f t="shared" ca="1" si="17"/>
        <v>1.6</v>
      </c>
      <c r="V137">
        <f t="shared" ca="1" si="17"/>
        <v>1.6</v>
      </c>
      <c r="W137">
        <f t="shared" ca="1" si="17"/>
        <v>1.6</v>
      </c>
    </row>
    <row r="138" spans="1:23" x14ac:dyDescent="0.25">
      <c r="A138" t="s">
        <v>62</v>
      </c>
      <c r="B138" t="s">
        <v>6</v>
      </c>
      <c r="C138" t="s">
        <v>16</v>
      </c>
      <c r="D138" t="s">
        <v>17</v>
      </c>
      <c r="E138" t="s">
        <v>85</v>
      </c>
      <c r="F138" t="s">
        <v>96</v>
      </c>
      <c r="G138" t="s">
        <v>7</v>
      </c>
    </row>
    <row r="139" spans="1:23" x14ac:dyDescent="0.25">
      <c r="A139" t="s">
        <v>62</v>
      </c>
      <c r="B139" t="s">
        <v>6</v>
      </c>
      <c r="C139" t="s">
        <v>16</v>
      </c>
      <c r="D139" t="s">
        <v>17</v>
      </c>
      <c r="E139" t="s">
        <v>85</v>
      </c>
      <c r="F139" t="s">
        <v>96</v>
      </c>
      <c r="G139" t="s">
        <v>70</v>
      </c>
      <c r="K139" t="s">
        <v>66</v>
      </c>
      <c r="L139" t="s">
        <v>71</v>
      </c>
      <c r="M139" cm="1">
        <f t="array" aca="1" ref="M139" ca="1">INDEX([3]!data,_xlfn.XMATCH(_xlfn.CONCAT(
SUBSTITUTE($A139,LEFT($A139,FIND($C139,$A139)+LEN($C139)-1),),
$F139),
[3]!index),_xlfn.XMATCH($G139,[3]!header))</f>
        <v>1970</v>
      </c>
      <c r="N139">
        <f t="shared" ref="N139:W141" ca="1" si="18">M139</f>
        <v>1970</v>
      </c>
      <c r="O139">
        <f t="shared" ca="1" si="18"/>
        <v>1970</v>
      </c>
      <c r="P139">
        <f t="shared" ca="1" si="18"/>
        <v>1970</v>
      </c>
      <c r="Q139">
        <f t="shared" ca="1" si="18"/>
        <v>1970</v>
      </c>
      <c r="R139">
        <f t="shared" ca="1" si="18"/>
        <v>1970</v>
      </c>
      <c r="S139">
        <f t="shared" ca="1" si="18"/>
        <v>1970</v>
      </c>
      <c r="T139">
        <f t="shared" ca="1" si="18"/>
        <v>1970</v>
      </c>
      <c r="U139">
        <f t="shared" ca="1" si="18"/>
        <v>1970</v>
      </c>
      <c r="V139">
        <f t="shared" ca="1" si="18"/>
        <v>1970</v>
      </c>
      <c r="W139">
        <f t="shared" ca="1" si="18"/>
        <v>1970</v>
      </c>
    </row>
    <row r="140" spans="1:23" x14ac:dyDescent="0.25">
      <c r="A140" t="s">
        <v>62</v>
      </c>
      <c r="B140" t="s">
        <v>6</v>
      </c>
      <c r="C140" t="s">
        <v>16</v>
      </c>
      <c r="D140" t="s">
        <v>17</v>
      </c>
      <c r="E140" t="s">
        <v>85</v>
      </c>
      <c r="F140" t="s">
        <v>96</v>
      </c>
      <c r="G140" t="s">
        <v>72</v>
      </c>
      <c r="K140" t="s">
        <v>66</v>
      </c>
      <c r="L140" t="s">
        <v>71</v>
      </c>
      <c r="M140" cm="1">
        <f t="array" aca="1" ref="M140" ca="1">INDEX([3]!data,_xlfn.XMATCH(_xlfn.CONCAT(
SUBSTITUTE($A140,LEFT($A140,FIND($C140,$A140)+LEN($C140)-1),),
$F140),
[3]!index),_xlfn.XMATCH($G140,[3]!header))</f>
        <v>2001</v>
      </c>
      <c r="N140">
        <f t="shared" ca="1" si="18"/>
        <v>2001</v>
      </c>
      <c r="O140">
        <f t="shared" ca="1" si="18"/>
        <v>2001</v>
      </c>
      <c r="P140">
        <f t="shared" ca="1" si="18"/>
        <v>2001</v>
      </c>
      <c r="Q140">
        <f t="shared" ca="1" si="18"/>
        <v>2001</v>
      </c>
      <c r="R140">
        <f t="shared" ca="1" si="18"/>
        <v>2001</v>
      </c>
      <c r="S140">
        <f t="shared" ca="1" si="18"/>
        <v>2001</v>
      </c>
      <c r="T140">
        <f t="shared" ca="1" si="18"/>
        <v>2001</v>
      </c>
      <c r="U140">
        <f t="shared" ca="1" si="18"/>
        <v>2001</v>
      </c>
      <c r="V140">
        <f t="shared" ca="1" si="18"/>
        <v>2001</v>
      </c>
      <c r="W140">
        <f t="shared" ca="1" si="18"/>
        <v>2001</v>
      </c>
    </row>
    <row r="141" spans="1:23" x14ac:dyDescent="0.25">
      <c r="A141" t="s">
        <v>62</v>
      </c>
      <c r="B141" t="s">
        <v>6</v>
      </c>
      <c r="C141" t="s">
        <v>16</v>
      </c>
      <c r="D141" t="s">
        <v>17</v>
      </c>
      <c r="E141" t="s">
        <v>85</v>
      </c>
      <c r="F141" t="s">
        <v>96</v>
      </c>
      <c r="G141" t="s">
        <v>73</v>
      </c>
      <c r="K141" t="s">
        <v>66</v>
      </c>
      <c r="L141" t="s">
        <v>74</v>
      </c>
      <c r="M141" cm="1">
        <f t="array" aca="1" ref="M141" ca="1">INDEX([3]!data,_xlfn.XMATCH(_xlfn.CONCAT(
SUBSTITUTE($A141,LEFT($A141,FIND($C141,$A141)+LEN($C141)-1),),
$F141),
[3]!index),_xlfn.XMATCH($G141,[3]!header))</f>
        <v>30</v>
      </c>
      <c r="N141">
        <f t="shared" ca="1" si="18"/>
        <v>30</v>
      </c>
      <c r="O141">
        <f t="shared" ca="1" si="18"/>
        <v>30</v>
      </c>
      <c r="P141">
        <f t="shared" ca="1" si="18"/>
        <v>30</v>
      </c>
      <c r="Q141">
        <f t="shared" ca="1" si="18"/>
        <v>30</v>
      </c>
      <c r="R141">
        <f t="shared" ca="1" si="18"/>
        <v>30</v>
      </c>
      <c r="S141">
        <f t="shared" ca="1" si="18"/>
        <v>30</v>
      </c>
      <c r="T141">
        <f t="shared" ca="1" si="18"/>
        <v>30</v>
      </c>
      <c r="U141">
        <f t="shared" ca="1" si="18"/>
        <v>30</v>
      </c>
      <c r="V141">
        <f t="shared" ca="1" si="18"/>
        <v>30</v>
      </c>
      <c r="W141">
        <f t="shared" ca="1" si="18"/>
        <v>30</v>
      </c>
    </row>
    <row r="142" spans="1:23" x14ac:dyDescent="0.25">
      <c r="A142" t="s">
        <v>62</v>
      </c>
      <c r="B142" t="s">
        <v>6</v>
      </c>
      <c r="C142" t="s">
        <v>16</v>
      </c>
      <c r="D142" t="s">
        <v>17</v>
      </c>
      <c r="E142" t="s">
        <v>85</v>
      </c>
      <c r="F142" t="s">
        <v>96</v>
      </c>
      <c r="G142" t="s">
        <v>75</v>
      </c>
      <c r="K142" t="s">
        <v>76</v>
      </c>
      <c r="L142" t="s">
        <v>67</v>
      </c>
      <c r="M142" cm="1">
        <f t="array" aca="1" ref="M142" ca="1">INDEX([3]!data,_xlfn.XMATCH(_xlfn.CONCAT(
SUBSTITUTE($A142,LEFT($A142,FIND($C142,$A142)+LEN($C142)-1),),
$F142),
[3]!index),_xlfn.XMATCH(_xlfn.CONCAT($C142,$G142),[3]!header))</f>
        <v>1</v>
      </c>
    </row>
    <row r="143" spans="1:23" x14ac:dyDescent="0.25">
      <c r="A143" t="s">
        <v>62</v>
      </c>
      <c r="B143" t="s">
        <v>6</v>
      </c>
      <c r="C143" t="s">
        <v>16</v>
      </c>
      <c r="D143" t="s">
        <v>17</v>
      </c>
      <c r="E143" t="s">
        <v>85</v>
      </c>
      <c r="F143" t="s">
        <v>96</v>
      </c>
      <c r="G143" t="s">
        <v>77</v>
      </c>
      <c r="K143" t="s">
        <v>66</v>
      </c>
      <c r="L143" t="s">
        <v>78</v>
      </c>
      <c r="M143" cm="1">
        <f t="array" aca="1" ref="M143" ca="1">INDEX([3]!data,_xlfn.XMATCH(_xlfn.CONCAT(
SUBSTITUTE($A143,LEFT($A143,FIND($C143,$A143)+LEN($C143)-1),),
$F143),
[3]!index),_xlfn.XMATCH($G143,[3]!header))</f>
        <v>250000</v>
      </c>
      <c r="N143">
        <f t="shared" ref="N143:W148" ca="1" si="19">M143</f>
        <v>250000</v>
      </c>
      <c r="O143">
        <f t="shared" ca="1" si="19"/>
        <v>250000</v>
      </c>
      <c r="P143">
        <f t="shared" ca="1" si="19"/>
        <v>250000</v>
      </c>
      <c r="Q143">
        <f t="shared" ca="1" si="19"/>
        <v>250000</v>
      </c>
      <c r="R143">
        <f t="shared" ca="1" si="19"/>
        <v>250000</v>
      </c>
      <c r="S143">
        <f t="shared" ca="1" si="19"/>
        <v>250000</v>
      </c>
      <c r="T143">
        <f t="shared" ca="1" si="19"/>
        <v>250000</v>
      </c>
      <c r="U143">
        <f t="shared" ca="1" si="19"/>
        <v>250000</v>
      </c>
      <c r="V143">
        <f t="shared" ca="1" si="19"/>
        <v>250000</v>
      </c>
      <c r="W143">
        <f t="shared" ca="1" si="19"/>
        <v>250000</v>
      </c>
    </row>
    <row r="144" spans="1:23" x14ac:dyDescent="0.25">
      <c r="A144" t="s">
        <v>62</v>
      </c>
      <c r="B144" t="s">
        <v>6</v>
      </c>
      <c r="C144" t="s">
        <v>16</v>
      </c>
      <c r="D144" t="s">
        <v>17</v>
      </c>
      <c r="E144" t="s">
        <v>85</v>
      </c>
      <c r="F144" t="s">
        <v>96</v>
      </c>
      <c r="G144" t="s">
        <v>79</v>
      </c>
      <c r="K144" t="s">
        <v>66</v>
      </c>
      <c r="L144" t="s">
        <v>80</v>
      </c>
      <c r="M144" cm="1">
        <f t="array" aca="1" ref="M144" ca="1">INDEX([3]!data,_xlfn.XMATCH(_xlfn.CONCAT(
SUBSTITUTE($A144,LEFT($A144,FIND($C144,$A144)+LEN($C144)-1),),
$F144),
[3]!index),_xlfn.XMATCH($G144,[3]!header))</f>
        <v>2006892595.1172199</v>
      </c>
      <c r="N144">
        <f t="shared" ca="1" si="19"/>
        <v>2006892595.1172199</v>
      </c>
      <c r="O144">
        <f t="shared" ca="1" si="19"/>
        <v>2006892595.1172199</v>
      </c>
      <c r="P144">
        <f t="shared" ca="1" si="19"/>
        <v>2006892595.1172199</v>
      </c>
      <c r="Q144">
        <f t="shared" ca="1" si="19"/>
        <v>2006892595.1172199</v>
      </c>
      <c r="R144">
        <f t="shared" ca="1" si="19"/>
        <v>2006892595.1172199</v>
      </c>
      <c r="S144">
        <f t="shared" ca="1" si="19"/>
        <v>2006892595.1172199</v>
      </c>
      <c r="T144">
        <f t="shared" ca="1" si="19"/>
        <v>2006892595.1172199</v>
      </c>
      <c r="U144">
        <f t="shared" ca="1" si="19"/>
        <v>2006892595.1172199</v>
      </c>
      <c r="V144">
        <f t="shared" ca="1" si="19"/>
        <v>2006892595.1172199</v>
      </c>
      <c r="W144">
        <f t="shared" ca="1" si="19"/>
        <v>2006892595.1172199</v>
      </c>
    </row>
    <row r="145" spans="1:23" x14ac:dyDescent="0.25">
      <c r="A145" t="s">
        <v>62</v>
      </c>
      <c r="B145" t="s">
        <v>6</v>
      </c>
      <c r="C145" t="s">
        <v>16</v>
      </c>
      <c r="D145" t="s">
        <v>17</v>
      </c>
      <c r="E145" t="s">
        <v>85</v>
      </c>
      <c r="F145" t="s">
        <v>96</v>
      </c>
      <c r="G145" t="s">
        <v>81</v>
      </c>
      <c r="K145" t="s">
        <v>66</v>
      </c>
      <c r="L145" t="s">
        <v>80</v>
      </c>
      <c r="M145" cm="1">
        <f t="array" aca="1" ref="M145" ca="1">INDEX([3]!data,_xlfn.XMATCH(_xlfn.CONCAT(
SUBSTITUTE($A145,LEFT($A145,FIND($C145,$A145)+LEN($C145)-1),),
$F145),
[3]!index),_xlfn.XMATCH($G145,[3]!header))</f>
        <v>234632805.352754</v>
      </c>
      <c r="N145">
        <f t="shared" ca="1" si="19"/>
        <v>234632805.352754</v>
      </c>
      <c r="O145">
        <f t="shared" ca="1" si="19"/>
        <v>234632805.352754</v>
      </c>
      <c r="P145">
        <f t="shared" ca="1" si="19"/>
        <v>234632805.352754</v>
      </c>
      <c r="Q145">
        <f t="shared" ca="1" si="19"/>
        <v>234632805.352754</v>
      </c>
      <c r="R145">
        <f t="shared" ca="1" si="19"/>
        <v>234632805.352754</v>
      </c>
      <c r="S145">
        <f t="shared" ca="1" si="19"/>
        <v>234632805.352754</v>
      </c>
      <c r="T145">
        <f t="shared" ca="1" si="19"/>
        <v>234632805.352754</v>
      </c>
      <c r="U145">
        <f t="shared" ca="1" si="19"/>
        <v>234632805.352754</v>
      </c>
      <c r="V145">
        <f t="shared" ca="1" si="19"/>
        <v>234632805.352754</v>
      </c>
      <c r="W145">
        <f t="shared" ca="1" si="19"/>
        <v>234632805.352754</v>
      </c>
    </row>
    <row r="146" spans="1:23" x14ac:dyDescent="0.25">
      <c r="A146" t="s">
        <v>62</v>
      </c>
      <c r="B146" t="s">
        <v>6</v>
      </c>
      <c r="C146" t="s">
        <v>16</v>
      </c>
      <c r="D146" t="s">
        <v>17</v>
      </c>
      <c r="E146" t="s">
        <v>85</v>
      </c>
      <c r="F146" t="s">
        <v>96</v>
      </c>
      <c r="G146" t="s">
        <v>18</v>
      </c>
      <c r="J146" t="s">
        <v>32</v>
      </c>
      <c r="K146" t="s">
        <v>82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70.8</v>
      </c>
      <c r="N146">
        <f t="shared" ca="1" si="19"/>
        <v>70.8</v>
      </c>
      <c r="O146">
        <f t="shared" ca="1" si="19"/>
        <v>70.8</v>
      </c>
      <c r="P146">
        <f t="shared" ca="1" si="19"/>
        <v>70.8</v>
      </c>
      <c r="Q146">
        <f t="shared" ca="1" si="19"/>
        <v>70.8</v>
      </c>
      <c r="R146">
        <f t="shared" ca="1" si="19"/>
        <v>70.8</v>
      </c>
      <c r="S146">
        <f t="shared" ca="1" si="19"/>
        <v>70.8</v>
      </c>
      <c r="T146">
        <f t="shared" ca="1" si="19"/>
        <v>70.8</v>
      </c>
      <c r="U146">
        <f t="shared" ca="1" si="19"/>
        <v>70.8</v>
      </c>
      <c r="V146">
        <f t="shared" ca="1" si="19"/>
        <v>70.8</v>
      </c>
      <c r="W146">
        <f t="shared" ca="1" si="19"/>
        <v>70.8</v>
      </c>
    </row>
    <row r="147" spans="1:23" x14ac:dyDescent="0.25">
      <c r="A147" t="s">
        <v>62</v>
      </c>
      <c r="B147" t="s">
        <v>6</v>
      </c>
      <c r="C147" t="s">
        <v>16</v>
      </c>
      <c r="D147" t="s">
        <v>17</v>
      </c>
      <c r="E147" t="s">
        <v>85</v>
      </c>
      <c r="F147" t="s">
        <v>96</v>
      </c>
      <c r="G147" t="s">
        <v>18</v>
      </c>
      <c r="J147" t="s">
        <v>97</v>
      </c>
      <c r="K147" t="s">
        <v>82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tonne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0.53</v>
      </c>
      <c r="N147">
        <f t="shared" ca="1" si="19"/>
        <v>0.53</v>
      </c>
      <c r="O147">
        <f t="shared" ca="1" si="19"/>
        <v>0.53</v>
      </c>
      <c r="P147">
        <f t="shared" ca="1" si="19"/>
        <v>0.53</v>
      </c>
      <c r="Q147">
        <f t="shared" ca="1" si="19"/>
        <v>0.53</v>
      </c>
      <c r="R147">
        <f t="shared" ca="1" si="19"/>
        <v>0.53</v>
      </c>
      <c r="S147">
        <f t="shared" ca="1" si="19"/>
        <v>0.53</v>
      </c>
      <c r="T147">
        <f t="shared" ca="1" si="19"/>
        <v>0.53</v>
      </c>
      <c r="U147">
        <f t="shared" ca="1" si="19"/>
        <v>0.53</v>
      </c>
      <c r="V147">
        <f t="shared" ca="1" si="19"/>
        <v>0.53</v>
      </c>
      <c r="W147">
        <f t="shared" ca="1" si="19"/>
        <v>0.53</v>
      </c>
    </row>
    <row r="148" spans="1:23" x14ac:dyDescent="0.25">
      <c r="A148" t="s">
        <v>62</v>
      </c>
      <c r="B148" t="s">
        <v>6</v>
      </c>
      <c r="C148" t="s">
        <v>16</v>
      </c>
      <c r="D148" t="s">
        <v>17</v>
      </c>
      <c r="E148" t="s">
        <v>85</v>
      </c>
      <c r="F148" t="s">
        <v>96</v>
      </c>
      <c r="G148" t="s">
        <v>89</v>
      </c>
      <c r="H148" t="s">
        <v>90</v>
      </c>
      <c r="I148" t="s">
        <v>91</v>
      </c>
      <c r="K148" t="s">
        <v>82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tCO2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1.7</v>
      </c>
      <c r="N148">
        <f t="shared" ca="1" si="19"/>
        <v>1.7</v>
      </c>
      <c r="O148">
        <f t="shared" ca="1" si="19"/>
        <v>1.7</v>
      </c>
      <c r="P148">
        <f t="shared" ca="1" si="19"/>
        <v>1.7</v>
      </c>
      <c r="Q148">
        <f t="shared" ca="1" si="19"/>
        <v>1.7</v>
      </c>
      <c r="R148">
        <f t="shared" ca="1" si="19"/>
        <v>1.7</v>
      </c>
      <c r="S148">
        <f t="shared" ca="1" si="19"/>
        <v>1.7</v>
      </c>
      <c r="T148">
        <f t="shared" ca="1" si="19"/>
        <v>1.7</v>
      </c>
      <c r="U148">
        <f t="shared" ca="1" si="19"/>
        <v>1.7</v>
      </c>
      <c r="V148">
        <f t="shared" ca="1" si="19"/>
        <v>1.7</v>
      </c>
      <c r="W148">
        <f t="shared" ca="1" si="19"/>
        <v>1.7</v>
      </c>
    </row>
    <row r="149" spans="1:23" x14ac:dyDescent="0.25">
      <c r="A149" t="s">
        <v>57</v>
      </c>
      <c r="B149" t="s">
        <v>6</v>
      </c>
      <c r="C149" t="s">
        <v>16</v>
      </c>
      <c r="D149" t="s">
        <v>17</v>
      </c>
      <c r="E149" t="s">
        <v>98</v>
      </c>
      <c r="G149" t="s">
        <v>21</v>
      </c>
      <c r="K149" t="s">
        <v>22</v>
      </c>
      <c r="L149" t="str" cm="1">
        <f t="array" aca="1" ref="L149" ca="1">INDEX([1]!data,_xlfn.XMATCH(_xlfn.CONCAT(
SUBSTITUTE($A149,LEFT($A149,FIND($C149,$A149)+LEN($C149)-1),),
$F149:$I149,
SUBSTITUTE($J149,LEFT($A149,FIND($C149,$A149)+LEN($C149)-1),)),
[1]!index),_xlfn.XMATCH(L$2,[1]!header))</f>
        <v>tonne</v>
      </c>
    </row>
    <row r="150" spans="1:23" x14ac:dyDescent="0.25">
      <c r="A150" t="s">
        <v>57</v>
      </c>
      <c r="B150" t="s">
        <v>6</v>
      </c>
      <c r="C150" t="s">
        <v>16</v>
      </c>
      <c r="D150" t="s">
        <v>17</v>
      </c>
      <c r="E150" t="s">
        <v>98</v>
      </c>
      <c r="G150" t="s">
        <v>23</v>
      </c>
      <c r="H150" t="s">
        <v>64</v>
      </c>
    </row>
    <row r="151" spans="1:23" x14ac:dyDescent="0.25">
      <c r="A151" t="s">
        <v>57</v>
      </c>
      <c r="B151" t="s">
        <v>6</v>
      </c>
      <c r="C151" t="s">
        <v>16</v>
      </c>
      <c r="D151" t="s">
        <v>17</v>
      </c>
      <c r="E151" t="s">
        <v>98</v>
      </c>
      <c r="G151" t="s">
        <v>65</v>
      </c>
      <c r="K151" t="s">
        <v>66</v>
      </c>
      <c r="L151" t="s">
        <v>67</v>
      </c>
      <c r="M151" cm="1">
        <f t="array" aca="1" ref="M151" ca="1">INDEX([3]!data,_xlfn.XMATCH(_xlfn.CONCAT(
SUBSTITUTE($A151,LEFT($A151,FIND($C151,$A151)+LEN($C151)-1),),
$F151),
[3]!index),_xlfn.XMATCH($G151,[3]!header))</f>
        <v>0.35</v>
      </c>
      <c r="N151">
        <f t="shared" ref="N151:W152" ca="1" si="20">M151</f>
        <v>0.35</v>
      </c>
      <c r="O151">
        <f t="shared" ca="1" si="20"/>
        <v>0.35</v>
      </c>
      <c r="P151">
        <f t="shared" ca="1" si="20"/>
        <v>0.35</v>
      </c>
      <c r="Q151">
        <f t="shared" ca="1" si="20"/>
        <v>0.35</v>
      </c>
      <c r="R151">
        <f t="shared" ca="1" si="20"/>
        <v>0.35</v>
      </c>
      <c r="S151">
        <f t="shared" ca="1" si="20"/>
        <v>0.35</v>
      </c>
      <c r="T151">
        <f t="shared" ca="1" si="20"/>
        <v>0.35</v>
      </c>
      <c r="U151">
        <f t="shared" ca="1" si="20"/>
        <v>0.35</v>
      </c>
      <c r="V151">
        <f t="shared" ca="1" si="20"/>
        <v>0.35</v>
      </c>
      <c r="W151">
        <f t="shared" ca="1" si="20"/>
        <v>0.35</v>
      </c>
    </row>
    <row r="152" spans="1:23" x14ac:dyDescent="0.25">
      <c r="A152" t="s">
        <v>57</v>
      </c>
      <c r="B152" t="s">
        <v>6</v>
      </c>
      <c r="C152" t="s">
        <v>16</v>
      </c>
      <c r="D152" t="s">
        <v>17</v>
      </c>
      <c r="E152" t="s">
        <v>98</v>
      </c>
      <c r="G152" t="s">
        <v>68</v>
      </c>
      <c r="K152" t="s">
        <v>66</v>
      </c>
      <c r="M152" cm="1">
        <f t="array" aca="1" ref="M152" ca="1">INDEX([3]!data,_xlfn.XMATCH(_xlfn.CONCAT(
SUBSTITUTE($A152,LEFT($A152,FIND($C152,$A152)+LEN($C152)-1),),
$F152),
[3]!index),_xlfn.XMATCH($G152,[3]!header))</f>
        <v>10</v>
      </c>
      <c r="N152">
        <f t="shared" ca="1" si="20"/>
        <v>10</v>
      </c>
      <c r="O152">
        <f t="shared" ca="1" si="20"/>
        <v>10</v>
      </c>
      <c r="P152">
        <f t="shared" ca="1" si="20"/>
        <v>10</v>
      </c>
      <c r="Q152">
        <f t="shared" ca="1" si="20"/>
        <v>10</v>
      </c>
      <c r="R152">
        <f t="shared" ca="1" si="20"/>
        <v>10</v>
      </c>
      <c r="S152">
        <f t="shared" ca="1" si="20"/>
        <v>10</v>
      </c>
      <c r="T152">
        <f t="shared" ca="1" si="20"/>
        <v>10</v>
      </c>
      <c r="U152">
        <f t="shared" ca="1" si="20"/>
        <v>10</v>
      </c>
      <c r="V152">
        <f t="shared" ca="1" si="20"/>
        <v>10</v>
      </c>
      <c r="W152">
        <f t="shared" ca="1" si="20"/>
        <v>10</v>
      </c>
    </row>
    <row r="153" spans="1:23" x14ac:dyDescent="0.25">
      <c r="A153" t="s">
        <v>57</v>
      </c>
      <c r="B153" t="s">
        <v>6</v>
      </c>
      <c r="C153" t="s">
        <v>16</v>
      </c>
      <c r="D153" t="s">
        <v>17</v>
      </c>
      <c r="E153" t="s">
        <v>98</v>
      </c>
      <c r="F153" t="s">
        <v>99</v>
      </c>
      <c r="G153" t="s">
        <v>7</v>
      </c>
    </row>
    <row r="154" spans="1:23" x14ac:dyDescent="0.25">
      <c r="A154" t="s">
        <v>57</v>
      </c>
      <c r="B154" t="s">
        <v>6</v>
      </c>
      <c r="C154" t="s">
        <v>16</v>
      </c>
      <c r="D154" t="s">
        <v>17</v>
      </c>
      <c r="E154" t="s">
        <v>98</v>
      </c>
      <c r="F154" t="s">
        <v>99</v>
      </c>
      <c r="G154" t="s">
        <v>70</v>
      </c>
      <c r="K154" t="s">
        <v>66</v>
      </c>
      <c r="L154" t="s">
        <v>71</v>
      </c>
      <c r="M154" cm="1">
        <f t="array" aca="1" ref="M154" ca="1">INDEX([3]!data,_xlfn.XMATCH(_xlfn.CONCAT(
SUBSTITUTE($A154,LEFT($A154,FIND($C154,$A154)+LEN($C154)-1),),
$F154),
[3]!index),_xlfn.XMATCH($G154,[3]!header))</f>
        <v>2010</v>
      </c>
      <c r="N154">
        <f t="shared" ref="N154:W156" ca="1" si="21">M154</f>
        <v>2010</v>
      </c>
      <c r="O154">
        <f t="shared" ca="1" si="21"/>
        <v>2010</v>
      </c>
      <c r="P154">
        <f t="shared" ca="1" si="21"/>
        <v>2010</v>
      </c>
      <c r="Q154">
        <f t="shared" ca="1" si="21"/>
        <v>2010</v>
      </c>
      <c r="R154">
        <f t="shared" ca="1" si="21"/>
        <v>2010</v>
      </c>
      <c r="S154">
        <f t="shared" ca="1" si="21"/>
        <v>2010</v>
      </c>
      <c r="T154">
        <f t="shared" ca="1" si="21"/>
        <v>2010</v>
      </c>
      <c r="U154">
        <f t="shared" ca="1" si="21"/>
        <v>2010</v>
      </c>
      <c r="V154">
        <f t="shared" ca="1" si="21"/>
        <v>2010</v>
      </c>
      <c r="W154">
        <f t="shared" ca="1" si="21"/>
        <v>2010</v>
      </c>
    </row>
    <row r="155" spans="1:23" x14ac:dyDescent="0.25">
      <c r="A155" t="s">
        <v>57</v>
      </c>
      <c r="B155" t="s">
        <v>6</v>
      </c>
      <c r="C155" t="s">
        <v>16</v>
      </c>
      <c r="D155" t="s">
        <v>17</v>
      </c>
      <c r="E155" t="s">
        <v>98</v>
      </c>
      <c r="F155" t="s">
        <v>99</v>
      </c>
      <c r="G155" t="s">
        <v>72</v>
      </c>
      <c r="K155" t="s">
        <v>66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2101</v>
      </c>
      <c r="N155">
        <f t="shared" ca="1" si="21"/>
        <v>2101</v>
      </c>
      <c r="O155">
        <f t="shared" ca="1" si="21"/>
        <v>2101</v>
      </c>
      <c r="P155">
        <f t="shared" ca="1" si="21"/>
        <v>2101</v>
      </c>
      <c r="Q155">
        <f t="shared" ca="1" si="21"/>
        <v>2101</v>
      </c>
      <c r="R155">
        <f t="shared" ca="1" si="21"/>
        <v>2101</v>
      </c>
      <c r="S155">
        <f t="shared" ca="1" si="21"/>
        <v>2101</v>
      </c>
      <c r="T155">
        <f t="shared" ca="1" si="21"/>
        <v>2101</v>
      </c>
      <c r="U155">
        <f t="shared" ca="1" si="21"/>
        <v>2101</v>
      </c>
      <c r="V155">
        <f t="shared" ca="1" si="21"/>
        <v>2101</v>
      </c>
      <c r="W155">
        <f t="shared" ca="1" si="21"/>
        <v>2101</v>
      </c>
    </row>
    <row r="156" spans="1:23" x14ac:dyDescent="0.25">
      <c r="A156" t="s">
        <v>57</v>
      </c>
      <c r="B156" t="s">
        <v>6</v>
      </c>
      <c r="C156" t="s">
        <v>16</v>
      </c>
      <c r="D156" t="s">
        <v>17</v>
      </c>
      <c r="E156" t="s">
        <v>98</v>
      </c>
      <c r="F156" t="s">
        <v>99</v>
      </c>
      <c r="G156" t="s">
        <v>73</v>
      </c>
      <c r="K156" t="s">
        <v>66</v>
      </c>
      <c r="L156" t="s">
        <v>74</v>
      </c>
      <c r="M156" cm="1">
        <f t="array" aca="1" ref="M156" ca="1">INDEX([3]!data,_xlfn.XMATCH(_xlfn.CONCAT(
SUBSTITUTE($A156,LEFT($A156,FIND($C156,$A156)+LEN($C156)-1),),
$F156),
[3]!index),_xlfn.XMATCH($G156,[3]!header))</f>
        <v>20</v>
      </c>
      <c r="N156">
        <f t="shared" ca="1" si="21"/>
        <v>20</v>
      </c>
      <c r="O156">
        <f t="shared" ca="1" si="21"/>
        <v>20</v>
      </c>
      <c r="P156">
        <f t="shared" ca="1" si="21"/>
        <v>20</v>
      </c>
      <c r="Q156">
        <f t="shared" ca="1" si="21"/>
        <v>20</v>
      </c>
      <c r="R156">
        <f t="shared" ca="1" si="21"/>
        <v>20</v>
      </c>
      <c r="S156">
        <f t="shared" ca="1" si="21"/>
        <v>20</v>
      </c>
      <c r="T156">
        <f t="shared" ca="1" si="21"/>
        <v>20</v>
      </c>
      <c r="U156">
        <f t="shared" ca="1" si="21"/>
        <v>20</v>
      </c>
      <c r="V156">
        <f t="shared" ca="1" si="21"/>
        <v>20</v>
      </c>
      <c r="W156">
        <f t="shared" ca="1" si="21"/>
        <v>20</v>
      </c>
    </row>
    <row r="157" spans="1:23" x14ac:dyDescent="0.25">
      <c r="A157" t="s">
        <v>57</v>
      </c>
      <c r="B157" t="s">
        <v>6</v>
      </c>
      <c r="C157" t="s">
        <v>16</v>
      </c>
      <c r="D157" t="s">
        <v>17</v>
      </c>
      <c r="E157" t="s">
        <v>98</v>
      </c>
      <c r="F157" t="s">
        <v>99</v>
      </c>
      <c r="G157" t="s">
        <v>75</v>
      </c>
      <c r="K157" t="s">
        <v>76</v>
      </c>
      <c r="L157" t="s">
        <v>67</v>
      </c>
      <c r="M157" cm="1">
        <f t="array" aca="1" ref="M157" ca="1">INDEX([3]!data,_xlfn.XMATCH(_xlfn.CONCAT(
SUBSTITUTE($A157,LEFT($A157,FIND($C157,$A157)+LEN($C157)-1),),
$F157),
[3]!index),_xlfn.XMATCH(_xlfn.CONCAT($C157,$G157),[3]!header))</f>
        <v>0</v>
      </c>
    </row>
    <row r="158" spans="1:23" x14ac:dyDescent="0.25">
      <c r="A158" t="s">
        <v>57</v>
      </c>
      <c r="B158" t="s">
        <v>6</v>
      </c>
      <c r="C158" t="s">
        <v>16</v>
      </c>
      <c r="D158" t="s">
        <v>17</v>
      </c>
      <c r="E158" t="s">
        <v>98</v>
      </c>
      <c r="F158" t="s">
        <v>99</v>
      </c>
      <c r="G158" t="s">
        <v>77</v>
      </c>
      <c r="K158" t="s">
        <v>66</v>
      </c>
      <c r="L158" t="s">
        <v>78</v>
      </c>
      <c r="M158" cm="1">
        <f t="array" aca="1" ref="M158" ca="1">INDEX([3]!data,_xlfn.XMATCH(_xlfn.CONCAT(
SUBSTITUTE($A158,LEFT($A158,FIND($C158,$A158)+LEN($C158)-1),),
$F158),
[3]!index),_xlfn.XMATCH($G158,[3]!header))</f>
        <v>100000</v>
      </c>
      <c r="N158">
        <f t="shared" ref="N158:W162" ca="1" si="22">M158</f>
        <v>100000</v>
      </c>
      <c r="O158">
        <f t="shared" ca="1" si="22"/>
        <v>100000</v>
      </c>
      <c r="P158">
        <f t="shared" ca="1" si="22"/>
        <v>100000</v>
      </c>
      <c r="Q158">
        <f t="shared" ca="1" si="22"/>
        <v>100000</v>
      </c>
      <c r="R158">
        <f t="shared" ca="1" si="22"/>
        <v>100000</v>
      </c>
      <c r="S158">
        <f t="shared" ca="1" si="22"/>
        <v>100000</v>
      </c>
      <c r="T158">
        <f t="shared" ca="1" si="22"/>
        <v>100000</v>
      </c>
      <c r="U158">
        <f t="shared" ca="1" si="22"/>
        <v>100000</v>
      </c>
      <c r="V158">
        <f t="shared" ca="1" si="22"/>
        <v>100000</v>
      </c>
      <c r="W158">
        <f t="shared" ca="1" si="22"/>
        <v>100000</v>
      </c>
    </row>
    <row r="159" spans="1:23" x14ac:dyDescent="0.25">
      <c r="A159" t="s">
        <v>57</v>
      </c>
      <c r="B159" t="s">
        <v>6</v>
      </c>
      <c r="C159" t="s">
        <v>16</v>
      </c>
      <c r="D159" t="s">
        <v>17</v>
      </c>
      <c r="E159" t="s">
        <v>98</v>
      </c>
      <c r="F159" t="s">
        <v>99</v>
      </c>
      <c r="G159" t="s">
        <v>79</v>
      </c>
      <c r="K159" t="s">
        <v>66</v>
      </c>
      <c r="L159" t="s">
        <v>80</v>
      </c>
      <c r="M159" cm="1">
        <f t="array" aca="1" ref="M159" ca="1">INDEX([3]!data,_xlfn.XMATCH(_xlfn.CONCAT(
SUBSTITUTE($A159,LEFT($A159,FIND($C159,$A159)+LEN($C159)-1),),
$F159),
[3]!index),_xlfn.XMATCH($G159,[3]!header))</f>
        <v>131394370.99754199</v>
      </c>
      <c r="N159">
        <f t="shared" ca="1" si="22"/>
        <v>131394370.99754199</v>
      </c>
      <c r="O159">
        <f t="shared" ca="1" si="22"/>
        <v>131394370.99754199</v>
      </c>
      <c r="P159">
        <f t="shared" ca="1" si="22"/>
        <v>131394370.99754199</v>
      </c>
      <c r="Q159">
        <f t="shared" ca="1" si="22"/>
        <v>131394370.99754199</v>
      </c>
      <c r="R159">
        <f t="shared" ca="1" si="22"/>
        <v>131394370.99754199</v>
      </c>
      <c r="S159">
        <f t="shared" ca="1" si="22"/>
        <v>131394370.99754199</v>
      </c>
      <c r="T159">
        <f t="shared" ca="1" si="22"/>
        <v>131394370.99754199</v>
      </c>
      <c r="U159">
        <f t="shared" ca="1" si="22"/>
        <v>131394370.99754199</v>
      </c>
      <c r="V159">
        <f t="shared" ca="1" si="22"/>
        <v>131394370.99754199</v>
      </c>
      <c r="W159">
        <f t="shared" ca="1" si="22"/>
        <v>131394370.99754199</v>
      </c>
    </row>
    <row r="160" spans="1:23" x14ac:dyDescent="0.25">
      <c r="A160" t="s">
        <v>57</v>
      </c>
      <c r="B160" t="s">
        <v>6</v>
      </c>
      <c r="C160" t="s">
        <v>16</v>
      </c>
      <c r="D160" t="s">
        <v>17</v>
      </c>
      <c r="E160" t="s">
        <v>98</v>
      </c>
      <c r="F160" t="s">
        <v>99</v>
      </c>
      <c r="G160" t="s">
        <v>100</v>
      </c>
      <c r="K160" t="s">
        <v>82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Years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30</v>
      </c>
      <c r="N160">
        <f t="shared" ca="1" si="22"/>
        <v>30</v>
      </c>
      <c r="O160">
        <f t="shared" ca="1" si="22"/>
        <v>30</v>
      </c>
      <c r="P160">
        <f t="shared" ca="1" si="22"/>
        <v>30</v>
      </c>
      <c r="Q160">
        <f t="shared" ca="1" si="22"/>
        <v>30</v>
      </c>
      <c r="R160">
        <f t="shared" ca="1" si="22"/>
        <v>30</v>
      </c>
      <c r="S160">
        <f t="shared" ca="1" si="22"/>
        <v>30</v>
      </c>
      <c r="T160">
        <f t="shared" ca="1" si="22"/>
        <v>30</v>
      </c>
      <c r="U160">
        <f t="shared" ca="1" si="22"/>
        <v>30</v>
      </c>
      <c r="V160">
        <f t="shared" ca="1" si="22"/>
        <v>30</v>
      </c>
      <c r="W160">
        <f t="shared" ca="1" si="22"/>
        <v>30</v>
      </c>
    </row>
    <row r="161" spans="1:23" x14ac:dyDescent="0.25">
      <c r="A161" t="s">
        <v>57</v>
      </c>
      <c r="B161" t="s">
        <v>6</v>
      </c>
      <c r="C161" t="s">
        <v>16</v>
      </c>
      <c r="D161" t="s">
        <v>17</v>
      </c>
      <c r="E161" t="s">
        <v>98</v>
      </c>
      <c r="F161" t="s">
        <v>99</v>
      </c>
      <c r="G161" t="s">
        <v>81</v>
      </c>
      <c r="K161" t="s">
        <v>66</v>
      </c>
      <c r="L161" t="s">
        <v>80</v>
      </c>
      <c r="M161" cm="1">
        <f t="array" aca="1" ref="M161" ca="1">INDEX([3]!data,_xlfn.XMATCH(_xlfn.CONCAT(
SUBSTITUTE($A161,LEFT($A161,FIND($C161,$A161)+LEN($C161)-1),),
$F161),
[3]!index),_xlfn.XMATCH($G161,[3]!header))</f>
        <v>18742468.491578002</v>
      </c>
      <c r="N161">
        <f t="shared" ca="1" si="22"/>
        <v>18742468.491578002</v>
      </c>
      <c r="O161">
        <f t="shared" ca="1" si="22"/>
        <v>18742468.491578002</v>
      </c>
      <c r="P161">
        <f t="shared" ca="1" si="22"/>
        <v>18742468.491578002</v>
      </c>
      <c r="Q161">
        <f t="shared" ca="1" si="22"/>
        <v>18742468.491578002</v>
      </c>
      <c r="R161">
        <f t="shared" ca="1" si="22"/>
        <v>18742468.491578002</v>
      </c>
      <c r="S161">
        <f t="shared" ca="1" si="22"/>
        <v>18742468.491578002</v>
      </c>
      <c r="T161">
        <f t="shared" ca="1" si="22"/>
        <v>18742468.491578002</v>
      </c>
      <c r="U161">
        <f t="shared" ca="1" si="22"/>
        <v>18742468.491578002</v>
      </c>
      <c r="V161">
        <f t="shared" ca="1" si="22"/>
        <v>18742468.491578002</v>
      </c>
      <c r="W161">
        <f t="shared" ca="1" si="22"/>
        <v>18742468.491578002</v>
      </c>
    </row>
    <row r="162" spans="1:23" x14ac:dyDescent="0.25">
      <c r="A162" t="s">
        <v>57</v>
      </c>
      <c r="B162" t="s">
        <v>6</v>
      </c>
      <c r="C162" t="s">
        <v>16</v>
      </c>
      <c r="D162" t="s">
        <v>17</v>
      </c>
      <c r="E162" t="s">
        <v>98</v>
      </c>
      <c r="F162" t="s">
        <v>99</v>
      </c>
      <c r="G162" t="s">
        <v>18</v>
      </c>
      <c r="J162" t="s">
        <v>0</v>
      </c>
      <c r="K162" t="s">
        <v>82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15.2772777294037</v>
      </c>
      <c r="N162">
        <f t="shared" ca="1" si="22"/>
        <v>15.2772777294037</v>
      </c>
      <c r="O162">
        <f t="shared" ca="1" si="22"/>
        <v>15.2772777294037</v>
      </c>
      <c r="P162">
        <f t="shared" ca="1" si="22"/>
        <v>15.2772777294037</v>
      </c>
      <c r="Q162">
        <f t="shared" ca="1" si="22"/>
        <v>15.2772777294037</v>
      </c>
      <c r="R162">
        <f t="shared" ca="1" si="22"/>
        <v>15.2772777294037</v>
      </c>
      <c r="S162">
        <f t="shared" ca="1" si="22"/>
        <v>15.2772777294037</v>
      </c>
      <c r="T162">
        <f t="shared" ca="1" si="22"/>
        <v>15.2772777294037</v>
      </c>
      <c r="U162">
        <f t="shared" ca="1" si="22"/>
        <v>15.2772777294037</v>
      </c>
      <c r="V162">
        <f t="shared" ca="1" si="22"/>
        <v>15.2772777294037</v>
      </c>
      <c r="W162">
        <f t="shared" ca="1" si="22"/>
        <v>15.2772777294037</v>
      </c>
    </row>
    <row r="163" spans="1:23" x14ac:dyDescent="0.25">
      <c r="A163" t="s">
        <v>57</v>
      </c>
      <c r="B163" t="s">
        <v>6</v>
      </c>
      <c r="C163" t="s">
        <v>16</v>
      </c>
      <c r="D163" t="s">
        <v>17</v>
      </c>
      <c r="E163" t="s">
        <v>98</v>
      </c>
      <c r="F163" t="s">
        <v>101</v>
      </c>
      <c r="G163" t="s">
        <v>7</v>
      </c>
    </row>
    <row r="164" spans="1:23" x14ac:dyDescent="0.25">
      <c r="A164" t="s">
        <v>57</v>
      </c>
      <c r="B164" t="s">
        <v>6</v>
      </c>
      <c r="C164" t="s">
        <v>16</v>
      </c>
      <c r="D164" t="s">
        <v>17</v>
      </c>
      <c r="E164" t="s">
        <v>98</v>
      </c>
      <c r="F164" t="s">
        <v>101</v>
      </c>
      <c r="G164" t="s">
        <v>70</v>
      </c>
      <c r="K164" t="s">
        <v>66</v>
      </c>
      <c r="L164" t="s">
        <v>71</v>
      </c>
      <c r="M164" cm="1">
        <f t="array" aca="1" ref="M164" ca="1">INDEX([3]!data,_xlfn.XMATCH(_xlfn.CONCAT(
SUBSTITUTE($A164,LEFT($A164,FIND($C164,$A164)+LEN($C164)-1),),
$F164),
[3]!index),_xlfn.XMATCH($G164,[3]!header))</f>
        <v>1950</v>
      </c>
      <c r="N164">
        <f t="shared" ref="N164:W166" ca="1" si="23">M164</f>
        <v>1950</v>
      </c>
      <c r="O164">
        <f t="shared" ca="1" si="23"/>
        <v>1950</v>
      </c>
      <c r="P164">
        <f t="shared" ca="1" si="23"/>
        <v>1950</v>
      </c>
      <c r="Q164">
        <f t="shared" ca="1" si="23"/>
        <v>1950</v>
      </c>
      <c r="R164">
        <f t="shared" ca="1" si="23"/>
        <v>1950</v>
      </c>
      <c r="S164">
        <f t="shared" ca="1" si="23"/>
        <v>1950</v>
      </c>
      <c r="T164">
        <f t="shared" ca="1" si="23"/>
        <v>1950</v>
      </c>
      <c r="U164">
        <f t="shared" ca="1" si="23"/>
        <v>1950</v>
      </c>
      <c r="V164">
        <f t="shared" ca="1" si="23"/>
        <v>1950</v>
      </c>
      <c r="W164">
        <f t="shared" ca="1" si="23"/>
        <v>1950</v>
      </c>
    </row>
    <row r="165" spans="1:23" x14ac:dyDescent="0.25">
      <c r="A165" t="s">
        <v>57</v>
      </c>
      <c r="B165" t="s">
        <v>6</v>
      </c>
      <c r="C165" t="s">
        <v>16</v>
      </c>
      <c r="D165" t="s">
        <v>17</v>
      </c>
      <c r="E165" t="s">
        <v>98</v>
      </c>
      <c r="F165" t="s">
        <v>101</v>
      </c>
      <c r="G165" t="s">
        <v>72</v>
      </c>
      <c r="K165" t="s">
        <v>66</v>
      </c>
      <c r="L165" t="s">
        <v>71</v>
      </c>
      <c r="M165" cm="1">
        <f t="array" aca="1" ref="M165" ca="1">INDEX([3]!data,_xlfn.XMATCH(_xlfn.CONCAT(
SUBSTITUTE($A165,LEFT($A165,FIND($C165,$A165)+LEN($C165)-1),),
$F165),
[3]!index),_xlfn.XMATCH($G165,[3]!header))</f>
        <v>2101</v>
      </c>
      <c r="N165">
        <f t="shared" ca="1" si="23"/>
        <v>2101</v>
      </c>
      <c r="O165">
        <f t="shared" ca="1" si="23"/>
        <v>2101</v>
      </c>
      <c r="P165">
        <f t="shared" ca="1" si="23"/>
        <v>2101</v>
      </c>
      <c r="Q165">
        <f t="shared" ca="1" si="23"/>
        <v>2101</v>
      </c>
      <c r="R165">
        <f t="shared" ca="1" si="23"/>
        <v>2101</v>
      </c>
      <c r="S165">
        <f t="shared" ca="1" si="23"/>
        <v>2101</v>
      </c>
      <c r="T165">
        <f t="shared" ca="1" si="23"/>
        <v>2101</v>
      </c>
      <c r="U165">
        <f t="shared" ca="1" si="23"/>
        <v>2101</v>
      </c>
      <c r="V165">
        <f t="shared" ca="1" si="23"/>
        <v>2101</v>
      </c>
      <c r="W165">
        <f t="shared" ca="1" si="23"/>
        <v>2101</v>
      </c>
    </row>
    <row r="166" spans="1:23" x14ac:dyDescent="0.25">
      <c r="A166" t="s">
        <v>57</v>
      </c>
      <c r="B166" t="s">
        <v>6</v>
      </c>
      <c r="C166" t="s">
        <v>16</v>
      </c>
      <c r="D166" t="s">
        <v>17</v>
      </c>
      <c r="E166" t="s">
        <v>98</v>
      </c>
      <c r="F166" t="s">
        <v>101</v>
      </c>
      <c r="G166" t="s">
        <v>73</v>
      </c>
      <c r="K166" t="s">
        <v>66</v>
      </c>
      <c r="L166" t="s">
        <v>74</v>
      </c>
      <c r="M166" cm="1">
        <f t="array" aca="1" ref="M166" ca="1">INDEX([3]!data,_xlfn.XMATCH(_xlfn.CONCAT(
SUBSTITUTE($A166,LEFT($A166,FIND($C166,$A166)+LEN($C166)-1),),
$F166),
[3]!index),_xlfn.XMATCH($G166,[3]!header))</f>
        <v>30</v>
      </c>
      <c r="N166">
        <f t="shared" ca="1" si="23"/>
        <v>30</v>
      </c>
      <c r="O166">
        <f t="shared" ca="1" si="23"/>
        <v>30</v>
      </c>
      <c r="P166">
        <f t="shared" ca="1" si="23"/>
        <v>30</v>
      </c>
      <c r="Q166">
        <f t="shared" ca="1" si="23"/>
        <v>30</v>
      </c>
      <c r="R166">
        <f t="shared" ca="1" si="23"/>
        <v>30</v>
      </c>
      <c r="S166">
        <f t="shared" ca="1" si="23"/>
        <v>30</v>
      </c>
      <c r="T166">
        <f t="shared" ca="1" si="23"/>
        <v>30</v>
      </c>
      <c r="U166">
        <f t="shared" ca="1" si="23"/>
        <v>30</v>
      </c>
      <c r="V166">
        <f t="shared" ca="1" si="23"/>
        <v>30</v>
      </c>
      <c r="W166">
        <f t="shared" ca="1" si="23"/>
        <v>30</v>
      </c>
    </row>
    <row r="167" spans="1:23" x14ac:dyDescent="0.25">
      <c r="A167" t="s">
        <v>57</v>
      </c>
      <c r="B167" t="s">
        <v>6</v>
      </c>
      <c r="C167" t="s">
        <v>16</v>
      </c>
      <c r="D167" t="s">
        <v>17</v>
      </c>
      <c r="E167" t="s">
        <v>98</v>
      </c>
      <c r="F167" t="s">
        <v>101</v>
      </c>
      <c r="G167" t="s">
        <v>75</v>
      </c>
      <c r="K167" t="s">
        <v>76</v>
      </c>
      <c r="L167" t="s">
        <v>67</v>
      </c>
      <c r="M167" cm="1">
        <f t="array" aca="1" ref="M167" ca="1">INDEX([3]!data,_xlfn.XMATCH(_xlfn.CONCAT(
SUBSTITUTE($A167,LEFT($A167,FIND($C167,$A167)+LEN($C167)-1),),
$F167),
[3]!index),_xlfn.XMATCH(_xlfn.CONCAT($C167,$G167),[3]!header))</f>
        <v>0</v>
      </c>
    </row>
    <row r="168" spans="1:23" x14ac:dyDescent="0.25">
      <c r="A168" t="s">
        <v>57</v>
      </c>
      <c r="B168" t="s">
        <v>6</v>
      </c>
      <c r="C168" t="s">
        <v>16</v>
      </c>
      <c r="D168" t="s">
        <v>17</v>
      </c>
      <c r="E168" t="s">
        <v>98</v>
      </c>
      <c r="F168" t="s">
        <v>101</v>
      </c>
      <c r="G168" t="s">
        <v>77</v>
      </c>
      <c r="K168" t="s">
        <v>66</v>
      </c>
      <c r="L168" t="s">
        <v>78</v>
      </c>
      <c r="M168" cm="1">
        <f t="array" aca="1" ref="M168" ca="1">INDEX([3]!data,_xlfn.XMATCH(_xlfn.CONCAT(
SUBSTITUTE($A168,LEFT($A168,FIND($C168,$A168)+LEN($C168)-1),),
$F168),
[3]!index),_xlfn.XMATCH($G168,[3]!header))</f>
        <v>100000</v>
      </c>
      <c r="N168">
        <f t="shared" ref="N168:W171" ca="1" si="24">M168</f>
        <v>100000</v>
      </c>
      <c r="O168">
        <f t="shared" ca="1" si="24"/>
        <v>100000</v>
      </c>
      <c r="P168">
        <f t="shared" ca="1" si="24"/>
        <v>100000</v>
      </c>
      <c r="Q168">
        <f t="shared" ca="1" si="24"/>
        <v>100000</v>
      </c>
      <c r="R168">
        <f t="shared" ca="1" si="24"/>
        <v>100000</v>
      </c>
      <c r="S168">
        <f t="shared" ca="1" si="24"/>
        <v>100000</v>
      </c>
      <c r="T168">
        <f t="shared" ca="1" si="24"/>
        <v>100000</v>
      </c>
      <c r="U168">
        <f t="shared" ca="1" si="24"/>
        <v>100000</v>
      </c>
      <c r="V168">
        <f t="shared" ca="1" si="24"/>
        <v>100000</v>
      </c>
      <c r="W168">
        <f t="shared" ca="1" si="24"/>
        <v>100000</v>
      </c>
    </row>
    <row r="169" spans="1:23" x14ac:dyDescent="0.25">
      <c r="A169" t="s">
        <v>57</v>
      </c>
      <c r="B169" t="s">
        <v>6</v>
      </c>
      <c r="C169" t="s">
        <v>16</v>
      </c>
      <c r="D169" t="s">
        <v>17</v>
      </c>
      <c r="E169" t="s">
        <v>98</v>
      </c>
      <c r="F169" t="s">
        <v>101</v>
      </c>
      <c r="G169" t="s">
        <v>79</v>
      </c>
      <c r="K169" t="s">
        <v>66</v>
      </c>
      <c r="L169" t="s">
        <v>80</v>
      </c>
      <c r="M169" cm="1">
        <f t="array" aca="1" ref="M169" ca="1">INDEX([3]!data,_xlfn.XMATCH(_xlfn.CONCAT(
SUBSTITUTE($A169,LEFT($A169,FIND($C169,$A169)+LEN($C169)-1),),
$F169),
[3]!index),_xlfn.XMATCH($G169,[3]!header))</f>
        <v>125810923.623872</v>
      </c>
      <c r="N169">
        <f t="shared" ca="1" si="24"/>
        <v>125810923.623872</v>
      </c>
      <c r="O169">
        <f t="shared" ca="1" si="24"/>
        <v>125810923.623872</v>
      </c>
      <c r="P169">
        <f t="shared" ca="1" si="24"/>
        <v>125810923.623872</v>
      </c>
      <c r="Q169">
        <f t="shared" ca="1" si="24"/>
        <v>125810923.623872</v>
      </c>
      <c r="R169">
        <f t="shared" ca="1" si="24"/>
        <v>125810923.623872</v>
      </c>
      <c r="S169">
        <f t="shared" ca="1" si="24"/>
        <v>125810923.623872</v>
      </c>
      <c r="T169">
        <f t="shared" ca="1" si="24"/>
        <v>125810923.623872</v>
      </c>
      <c r="U169">
        <f t="shared" ca="1" si="24"/>
        <v>125810923.623872</v>
      </c>
      <c r="V169">
        <f t="shared" ca="1" si="24"/>
        <v>125810923.623872</v>
      </c>
      <c r="W169">
        <f t="shared" ca="1" si="24"/>
        <v>125810923.623872</v>
      </c>
    </row>
    <row r="170" spans="1:23" x14ac:dyDescent="0.25">
      <c r="A170" t="s">
        <v>57</v>
      </c>
      <c r="B170" t="s">
        <v>6</v>
      </c>
      <c r="C170" t="s">
        <v>16</v>
      </c>
      <c r="D170" t="s">
        <v>17</v>
      </c>
      <c r="E170" t="s">
        <v>98</v>
      </c>
      <c r="F170" t="s">
        <v>101</v>
      </c>
      <c r="G170" t="s">
        <v>81</v>
      </c>
      <c r="K170" t="s">
        <v>66</v>
      </c>
      <c r="L170" t="s">
        <v>80</v>
      </c>
      <c r="M170" cm="1">
        <f t="array" aca="1" ref="M170" ca="1">INDEX([3]!data,_xlfn.XMATCH(_xlfn.CONCAT(
SUBSTITUTE($A170,LEFT($A170,FIND($C170,$A170)+LEN($C170)-1),),
$F170),
[3]!index),_xlfn.XMATCH($G170,[3]!header))</f>
        <v>18742468.491578002</v>
      </c>
      <c r="N170">
        <f t="shared" ca="1" si="24"/>
        <v>18742468.491578002</v>
      </c>
      <c r="O170">
        <f t="shared" ca="1" si="24"/>
        <v>18742468.491578002</v>
      </c>
      <c r="P170">
        <f t="shared" ca="1" si="24"/>
        <v>18742468.491578002</v>
      </c>
      <c r="Q170">
        <f t="shared" ca="1" si="24"/>
        <v>18742468.491578002</v>
      </c>
      <c r="R170">
        <f t="shared" ca="1" si="24"/>
        <v>18742468.491578002</v>
      </c>
      <c r="S170">
        <f t="shared" ca="1" si="24"/>
        <v>18742468.491578002</v>
      </c>
      <c r="T170">
        <f t="shared" ca="1" si="24"/>
        <v>18742468.491578002</v>
      </c>
      <c r="U170">
        <f t="shared" ca="1" si="24"/>
        <v>18742468.491578002</v>
      </c>
      <c r="V170">
        <f t="shared" ca="1" si="24"/>
        <v>18742468.491578002</v>
      </c>
      <c r="W170">
        <f t="shared" ca="1" si="24"/>
        <v>18742468.491578002</v>
      </c>
    </row>
    <row r="171" spans="1:23" x14ac:dyDescent="0.25">
      <c r="A171" t="s">
        <v>57</v>
      </c>
      <c r="B171" t="s">
        <v>6</v>
      </c>
      <c r="C171" t="s">
        <v>16</v>
      </c>
      <c r="D171" t="s">
        <v>17</v>
      </c>
      <c r="E171" t="s">
        <v>98</v>
      </c>
      <c r="F171" t="s">
        <v>101</v>
      </c>
      <c r="G171" t="s">
        <v>18</v>
      </c>
      <c r="J171" t="s">
        <v>35</v>
      </c>
      <c r="K171" t="s">
        <v>82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17.9690734553547</v>
      </c>
      <c r="N171">
        <f t="shared" ca="1" si="24"/>
        <v>17.9690734553547</v>
      </c>
      <c r="O171">
        <f t="shared" ca="1" si="24"/>
        <v>17.9690734553547</v>
      </c>
      <c r="P171">
        <f t="shared" ca="1" si="24"/>
        <v>17.9690734553547</v>
      </c>
      <c r="Q171">
        <f t="shared" ca="1" si="24"/>
        <v>17.9690734553547</v>
      </c>
      <c r="R171">
        <f t="shared" ca="1" si="24"/>
        <v>17.9690734553547</v>
      </c>
      <c r="S171">
        <f t="shared" ca="1" si="24"/>
        <v>17.9690734553547</v>
      </c>
      <c r="T171">
        <f t="shared" ca="1" si="24"/>
        <v>17.9690734553547</v>
      </c>
      <c r="U171">
        <f t="shared" ca="1" si="24"/>
        <v>17.9690734553547</v>
      </c>
      <c r="V171">
        <f t="shared" ca="1" si="24"/>
        <v>17.9690734553547</v>
      </c>
      <c r="W171">
        <f t="shared" ca="1" si="24"/>
        <v>17.9690734553547</v>
      </c>
    </row>
    <row r="172" spans="1:23" x14ac:dyDescent="0.25">
      <c r="A172" t="s">
        <v>57</v>
      </c>
      <c r="B172" t="s">
        <v>6</v>
      </c>
      <c r="C172" t="s">
        <v>16</v>
      </c>
      <c r="D172" t="s">
        <v>17</v>
      </c>
      <c r="E172" t="s">
        <v>98</v>
      </c>
      <c r="F172" t="s">
        <v>102</v>
      </c>
      <c r="G172" t="s">
        <v>7</v>
      </c>
    </row>
    <row r="173" spans="1:23" x14ac:dyDescent="0.25">
      <c r="A173" t="s">
        <v>57</v>
      </c>
      <c r="B173" t="s">
        <v>6</v>
      </c>
      <c r="C173" t="s">
        <v>16</v>
      </c>
      <c r="D173" t="s">
        <v>17</v>
      </c>
      <c r="E173" t="s">
        <v>98</v>
      </c>
      <c r="F173" t="s">
        <v>102</v>
      </c>
      <c r="G173" t="s">
        <v>70</v>
      </c>
      <c r="K173" t="s">
        <v>66</v>
      </c>
      <c r="L173" t="s">
        <v>71</v>
      </c>
      <c r="M173" cm="1">
        <f t="array" aca="1" ref="M173" ca="1">INDEX([3]!data,_xlfn.XMATCH(_xlfn.CONCAT(
SUBSTITUTE($A173,LEFT($A173,FIND($C173,$A173)+LEN($C173)-1),),
$F173),
[3]!index),_xlfn.XMATCH($G173,[3]!header))</f>
        <v>1950</v>
      </c>
      <c r="N173">
        <f t="shared" ref="N173:W175" ca="1" si="25">M173</f>
        <v>1950</v>
      </c>
      <c r="O173">
        <f t="shared" ca="1" si="25"/>
        <v>1950</v>
      </c>
      <c r="P173">
        <f t="shared" ca="1" si="25"/>
        <v>1950</v>
      </c>
      <c r="Q173">
        <f t="shared" ca="1" si="25"/>
        <v>1950</v>
      </c>
      <c r="R173">
        <f t="shared" ca="1" si="25"/>
        <v>1950</v>
      </c>
      <c r="S173">
        <f t="shared" ca="1" si="25"/>
        <v>1950</v>
      </c>
      <c r="T173">
        <f t="shared" ca="1" si="25"/>
        <v>1950</v>
      </c>
      <c r="U173">
        <f t="shared" ca="1" si="25"/>
        <v>1950</v>
      </c>
      <c r="V173">
        <f t="shared" ca="1" si="25"/>
        <v>1950</v>
      </c>
      <c r="W173">
        <f t="shared" ca="1" si="25"/>
        <v>1950</v>
      </c>
    </row>
    <row r="174" spans="1:23" x14ac:dyDescent="0.25">
      <c r="A174" t="s">
        <v>57</v>
      </c>
      <c r="B174" t="s">
        <v>6</v>
      </c>
      <c r="C174" t="s">
        <v>16</v>
      </c>
      <c r="D174" t="s">
        <v>17</v>
      </c>
      <c r="E174" t="s">
        <v>98</v>
      </c>
      <c r="F174" t="s">
        <v>102</v>
      </c>
      <c r="G174" t="s">
        <v>72</v>
      </c>
      <c r="K174" t="s">
        <v>66</v>
      </c>
      <c r="L174" t="s">
        <v>71</v>
      </c>
      <c r="M174" cm="1">
        <f t="array" aca="1" ref="M174" ca="1">INDEX([3]!data,_xlfn.XMATCH(_xlfn.CONCAT(
SUBSTITUTE($A174,LEFT($A174,FIND($C174,$A174)+LEN($C174)-1),),
$F174),
[3]!index),_xlfn.XMATCH($G174,[3]!header))</f>
        <v>2101</v>
      </c>
      <c r="N174">
        <f t="shared" ca="1" si="25"/>
        <v>2101</v>
      </c>
      <c r="O174">
        <f t="shared" ca="1" si="25"/>
        <v>2101</v>
      </c>
      <c r="P174">
        <f t="shared" ca="1" si="25"/>
        <v>2101</v>
      </c>
      <c r="Q174">
        <f t="shared" ca="1" si="25"/>
        <v>2101</v>
      </c>
      <c r="R174">
        <f t="shared" ca="1" si="25"/>
        <v>2101</v>
      </c>
      <c r="S174">
        <f t="shared" ca="1" si="25"/>
        <v>2101</v>
      </c>
      <c r="T174">
        <f t="shared" ca="1" si="25"/>
        <v>2101</v>
      </c>
      <c r="U174">
        <f t="shared" ca="1" si="25"/>
        <v>2101</v>
      </c>
      <c r="V174">
        <f t="shared" ca="1" si="25"/>
        <v>2101</v>
      </c>
      <c r="W174">
        <f t="shared" ca="1" si="25"/>
        <v>2101</v>
      </c>
    </row>
    <row r="175" spans="1:23" x14ac:dyDescent="0.25">
      <c r="A175" t="s">
        <v>57</v>
      </c>
      <c r="B175" t="s">
        <v>6</v>
      </c>
      <c r="C175" t="s">
        <v>16</v>
      </c>
      <c r="D175" t="s">
        <v>17</v>
      </c>
      <c r="E175" t="s">
        <v>98</v>
      </c>
      <c r="F175" t="s">
        <v>102</v>
      </c>
      <c r="G175" t="s">
        <v>73</v>
      </c>
      <c r="K175" t="s">
        <v>66</v>
      </c>
      <c r="L175" t="s">
        <v>74</v>
      </c>
      <c r="M175" cm="1">
        <f t="array" aca="1" ref="M175" ca="1">INDEX([3]!data,_xlfn.XMATCH(_xlfn.CONCAT(
SUBSTITUTE($A175,LEFT($A175,FIND($C175,$A175)+LEN($C175)-1),),
$F175),
[3]!index),_xlfn.XMATCH($G175,[3]!header))</f>
        <v>30</v>
      </c>
      <c r="N175">
        <f t="shared" ca="1" si="25"/>
        <v>30</v>
      </c>
      <c r="O175">
        <f t="shared" ca="1" si="25"/>
        <v>30</v>
      </c>
      <c r="P175">
        <f t="shared" ca="1" si="25"/>
        <v>30</v>
      </c>
      <c r="Q175">
        <f t="shared" ca="1" si="25"/>
        <v>30</v>
      </c>
      <c r="R175">
        <f t="shared" ca="1" si="25"/>
        <v>30</v>
      </c>
      <c r="S175">
        <f t="shared" ca="1" si="25"/>
        <v>30</v>
      </c>
      <c r="T175">
        <f t="shared" ca="1" si="25"/>
        <v>30</v>
      </c>
      <c r="U175">
        <f t="shared" ca="1" si="25"/>
        <v>30</v>
      </c>
      <c r="V175">
        <f t="shared" ca="1" si="25"/>
        <v>30</v>
      </c>
      <c r="W175">
        <f t="shared" ca="1" si="25"/>
        <v>30</v>
      </c>
    </row>
    <row r="176" spans="1:23" x14ac:dyDescent="0.25">
      <c r="A176" t="s">
        <v>57</v>
      </c>
      <c r="B176" t="s">
        <v>6</v>
      </c>
      <c r="C176" t="s">
        <v>16</v>
      </c>
      <c r="D176" t="s">
        <v>17</v>
      </c>
      <c r="E176" t="s">
        <v>98</v>
      </c>
      <c r="F176" t="s">
        <v>102</v>
      </c>
      <c r="G176" t="s">
        <v>75</v>
      </c>
      <c r="K176" t="s">
        <v>76</v>
      </c>
      <c r="L176" t="s">
        <v>67</v>
      </c>
      <c r="M176" cm="1">
        <f t="array" aca="1" ref="M176" ca="1">INDEX([3]!data,_xlfn.XMATCH(_xlfn.CONCAT(
SUBSTITUTE($A176,LEFT($A176,FIND($C176,$A176)+LEN($C176)-1),),
$F176),
[3]!index),_xlfn.XMATCH(_xlfn.CONCAT($C176,$G176),[3]!header))</f>
        <v>1</v>
      </c>
    </row>
    <row r="177" spans="1:23" x14ac:dyDescent="0.25">
      <c r="A177" t="s">
        <v>57</v>
      </c>
      <c r="B177" t="s">
        <v>6</v>
      </c>
      <c r="C177" t="s">
        <v>16</v>
      </c>
      <c r="D177" t="s">
        <v>17</v>
      </c>
      <c r="E177" t="s">
        <v>98</v>
      </c>
      <c r="F177" t="s">
        <v>102</v>
      </c>
      <c r="G177" t="s">
        <v>77</v>
      </c>
      <c r="K177" t="s">
        <v>66</v>
      </c>
      <c r="L177" t="s">
        <v>78</v>
      </c>
      <c r="M177" cm="1">
        <f t="array" aca="1" ref="M177" ca="1">INDEX([3]!data,_xlfn.XMATCH(_xlfn.CONCAT(
SUBSTITUTE($A177,LEFT($A177,FIND($C177,$A177)+LEN($C177)-1),),
$F177),
[3]!index),_xlfn.XMATCH($G177,[3]!header))</f>
        <v>100000</v>
      </c>
      <c r="N177">
        <f t="shared" ref="N177:W180" ca="1" si="26">M177</f>
        <v>100000</v>
      </c>
      <c r="O177">
        <f t="shared" ca="1" si="26"/>
        <v>100000</v>
      </c>
      <c r="P177">
        <f t="shared" ca="1" si="26"/>
        <v>100000</v>
      </c>
      <c r="Q177">
        <f t="shared" ca="1" si="26"/>
        <v>100000</v>
      </c>
      <c r="R177">
        <f t="shared" ca="1" si="26"/>
        <v>100000</v>
      </c>
      <c r="S177">
        <f t="shared" ca="1" si="26"/>
        <v>100000</v>
      </c>
      <c r="T177">
        <f t="shared" ca="1" si="26"/>
        <v>100000</v>
      </c>
      <c r="U177">
        <f t="shared" ca="1" si="26"/>
        <v>100000</v>
      </c>
      <c r="V177">
        <f t="shared" ca="1" si="26"/>
        <v>100000</v>
      </c>
      <c r="W177">
        <f t="shared" ca="1" si="26"/>
        <v>100000</v>
      </c>
    </row>
    <row r="178" spans="1:23" x14ac:dyDescent="0.25">
      <c r="A178" t="s">
        <v>57</v>
      </c>
      <c r="B178" t="s">
        <v>6</v>
      </c>
      <c r="C178" t="s">
        <v>16</v>
      </c>
      <c r="D178" t="s">
        <v>17</v>
      </c>
      <c r="E178" t="s">
        <v>98</v>
      </c>
      <c r="F178" t="s">
        <v>102</v>
      </c>
      <c r="G178" t="s">
        <v>79</v>
      </c>
      <c r="K178" t="s">
        <v>66</v>
      </c>
      <c r="L178" t="s">
        <v>80</v>
      </c>
      <c r="M178" cm="1">
        <f t="array" aca="1" ref="M178" ca="1">INDEX([3]!data,_xlfn.XMATCH(_xlfn.CONCAT(
SUBSTITUTE($A178,LEFT($A178,FIND($C178,$A178)+LEN($C178)-1),),
$F178),
[3]!index),_xlfn.XMATCH($G178,[3]!header))</f>
        <v>125810923.623872</v>
      </c>
      <c r="N178">
        <f t="shared" ca="1" si="26"/>
        <v>125810923.623872</v>
      </c>
      <c r="O178">
        <f t="shared" ca="1" si="26"/>
        <v>125810923.623872</v>
      </c>
      <c r="P178">
        <f t="shared" ca="1" si="26"/>
        <v>125810923.623872</v>
      </c>
      <c r="Q178">
        <f t="shared" ca="1" si="26"/>
        <v>125810923.623872</v>
      </c>
      <c r="R178">
        <f t="shared" ca="1" si="26"/>
        <v>125810923.623872</v>
      </c>
      <c r="S178">
        <f t="shared" ca="1" si="26"/>
        <v>125810923.623872</v>
      </c>
      <c r="T178">
        <f t="shared" ca="1" si="26"/>
        <v>125810923.623872</v>
      </c>
      <c r="U178">
        <f t="shared" ca="1" si="26"/>
        <v>125810923.623872</v>
      </c>
      <c r="V178">
        <f t="shared" ca="1" si="26"/>
        <v>125810923.623872</v>
      </c>
      <c r="W178">
        <f t="shared" ca="1" si="26"/>
        <v>125810923.623872</v>
      </c>
    </row>
    <row r="179" spans="1:23" x14ac:dyDescent="0.25">
      <c r="A179" t="s">
        <v>57</v>
      </c>
      <c r="B179" t="s">
        <v>6</v>
      </c>
      <c r="C179" t="s">
        <v>16</v>
      </c>
      <c r="D179" t="s">
        <v>17</v>
      </c>
      <c r="E179" t="s">
        <v>98</v>
      </c>
      <c r="F179" t="s">
        <v>102</v>
      </c>
      <c r="G179" t="s">
        <v>81</v>
      </c>
      <c r="K179" t="s">
        <v>66</v>
      </c>
      <c r="L179" t="s">
        <v>80</v>
      </c>
      <c r="M179" cm="1">
        <f t="array" aca="1" ref="M179" ca="1">INDEX([3]!data,_xlfn.XMATCH(_xlfn.CONCAT(
SUBSTITUTE($A179,LEFT($A179,FIND($C179,$A179)+LEN($C179)-1),),
$F179),
[3]!index),_xlfn.XMATCH($G179,[3]!header))</f>
        <v>18742468.491578002</v>
      </c>
      <c r="N179">
        <f t="shared" ca="1" si="26"/>
        <v>18742468.491578002</v>
      </c>
      <c r="O179">
        <f t="shared" ca="1" si="26"/>
        <v>18742468.491578002</v>
      </c>
      <c r="P179">
        <f t="shared" ca="1" si="26"/>
        <v>18742468.491578002</v>
      </c>
      <c r="Q179">
        <f t="shared" ca="1" si="26"/>
        <v>18742468.491578002</v>
      </c>
      <c r="R179">
        <f t="shared" ca="1" si="26"/>
        <v>18742468.491578002</v>
      </c>
      <c r="S179">
        <f t="shared" ca="1" si="26"/>
        <v>18742468.491578002</v>
      </c>
      <c r="T179">
        <f t="shared" ca="1" si="26"/>
        <v>18742468.491578002</v>
      </c>
      <c r="U179">
        <f t="shared" ca="1" si="26"/>
        <v>18742468.491578002</v>
      </c>
      <c r="V179">
        <f t="shared" ca="1" si="26"/>
        <v>18742468.491578002</v>
      </c>
      <c r="W179">
        <f t="shared" ca="1" si="26"/>
        <v>18742468.491578002</v>
      </c>
    </row>
    <row r="180" spans="1:23" x14ac:dyDescent="0.25">
      <c r="A180" t="s">
        <v>57</v>
      </c>
      <c r="B180" t="s">
        <v>6</v>
      </c>
      <c r="C180" t="s">
        <v>16</v>
      </c>
      <c r="D180" t="s">
        <v>17</v>
      </c>
      <c r="E180" t="s">
        <v>98</v>
      </c>
      <c r="F180" t="s">
        <v>102</v>
      </c>
      <c r="G180" t="s">
        <v>18</v>
      </c>
      <c r="J180" t="s">
        <v>0</v>
      </c>
      <c r="K180" t="s">
        <v>82</v>
      </c>
      <c r="L180" t="str" cm="1">
        <f t="array" aca="1" ref="L180" ca="1">INDEX([3]!data_multi,_xlfn.XMATCH(_xlfn.CONCAT(
SUBSTITUTE($A180,LEFT($A180,FIND($C180,$A180)+LEN($C180)-1),),
$F180:$I180,
SUBSTITUTE($J180,LEFT($A180,FIND($C180,$A180)+LEN($C180)-1),)),
[3]!index_multi),_xlfn.XMATCH(L$2,[3]!header_multi))</f>
        <v>GJ</v>
      </c>
      <c r="M180" cm="1">
        <f t="array" aca="1" ref="M180" ca="1">INDEX([3]!data_multi,_xlfn.XMATCH(_xlfn.CONCAT(
SUBSTITUTE($A180,LEFT($A180,FIND($C180,$A180)+LEN($C180)-1),),
$F180:$I180,
SUBSTITUTE($J180,LEFT($A180,FIND($C180,$A180)+LEN($C180)-1),)),
[3]!index_multi),_xlfn.XMATCH(M$2,[3]!header_multi))</f>
        <v>17.9690734553547</v>
      </c>
      <c r="N180">
        <f t="shared" ca="1" si="26"/>
        <v>17.9690734553547</v>
      </c>
      <c r="O180">
        <f t="shared" ca="1" si="26"/>
        <v>17.9690734553547</v>
      </c>
      <c r="P180">
        <f t="shared" ca="1" si="26"/>
        <v>17.9690734553547</v>
      </c>
      <c r="Q180">
        <f t="shared" ca="1" si="26"/>
        <v>17.9690734553547</v>
      </c>
      <c r="R180">
        <f t="shared" ca="1" si="26"/>
        <v>17.9690734553547</v>
      </c>
      <c r="S180">
        <f t="shared" ca="1" si="26"/>
        <v>17.9690734553547</v>
      </c>
      <c r="T180">
        <f t="shared" ca="1" si="26"/>
        <v>17.9690734553547</v>
      </c>
      <c r="U180">
        <f t="shared" ca="1" si="26"/>
        <v>17.9690734553547</v>
      </c>
      <c r="V180">
        <f t="shared" ca="1" si="26"/>
        <v>17.9690734553547</v>
      </c>
      <c r="W180">
        <f t="shared" ca="1" si="26"/>
        <v>17.9690734553547</v>
      </c>
    </row>
    <row r="181" spans="1:23" x14ac:dyDescent="0.25">
      <c r="A181" t="s">
        <v>51</v>
      </c>
      <c r="B181" t="s">
        <v>6</v>
      </c>
      <c r="C181" t="s">
        <v>16</v>
      </c>
      <c r="D181" t="s">
        <v>17</v>
      </c>
      <c r="E181" t="s">
        <v>103</v>
      </c>
      <c r="G181" t="s">
        <v>21</v>
      </c>
      <c r="K181" t="s">
        <v>22</v>
      </c>
      <c r="L181" t="str" cm="1">
        <f t="array" aca="1" ref="L181" ca="1">INDEX([1]!data,_xlfn.XMATCH(_xlfn.CONCAT(
SUBSTITUTE($A181,LEFT($A181,FIND($C181,$A181)+LEN($C181)-1),),
$F181:$I181,
SUBSTITUTE($J181,LEFT($A181,FIND($C181,$A181)+LEN($C181)-1),)),
[1]!index),_xlfn.XMATCH(L$2,[1]!header))</f>
        <v>tonne</v>
      </c>
    </row>
    <row r="182" spans="1:23" x14ac:dyDescent="0.25">
      <c r="A182" t="s">
        <v>51</v>
      </c>
      <c r="B182" t="s">
        <v>6</v>
      </c>
      <c r="C182" t="s">
        <v>16</v>
      </c>
      <c r="D182" t="s">
        <v>17</v>
      </c>
      <c r="E182" t="s">
        <v>103</v>
      </c>
      <c r="G182" t="s">
        <v>23</v>
      </c>
      <c r="H182" t="s">
        <v>49</v>
      </c>
    </row>
    <row r="183" spans="1:23" x14ac:dyDescent="0.25">
      <c r="A183" t="s">
        <v>51</v>
      </c>
      <c r="B183" t="s">
        <v>6</v>
      </c>
      <c r="C183" t="s">
        <v>16</v>
      </c>
      <c r="D183" t="s">
        <v>17</v>
      </c>
      <c r="E183" t="s">
        <v>103</v>
      </c>
      <c r="G183" t="s">
        <v>18</v>
      </c>
      <c r="J183" t="s">
        <v>104</v>
      </c>
      <c r="K183" t="s">
        <v>20</v>
      </c>
      <c r="L183" t="str" cm="1">
        <f t="array" aca="1" ref="L183" ca="1">INDEX([1]!data,_xlfn.XMATCH(_xlfn.CONCAT(
SUBSTITUTE($A183,LEFT($A183,FIND($C183,$A183)+LEN($C183)-1),),
$C183,
$F183:$I183,
SUBSTITUTE($J183,LEFT($A183,FIND($C183,$A183)+LEN($C183)-1),)),
[1]!index),_xlfn.XMATCH(L$2,[1]!header))</f>
        <v>tonne</v>
      </c>
      <c r="M183" cm="1">
        <f t="array" aca="1" ref="M183" ca="1">INDEX([1]!data,_xlfn.XMATCH(_xlfn.CONCAT(
SUBSTITUTE($A183,LEFT($A183,FIND($C183,$A183)+LEN($C183)-1),),
$C183,
$F183:$I183,
SUBSTITUTE($J183,LEFT($A183,FIND($C183,$A183)+LEN($C183)-1),)),
[1]!index),_xlfn.XMATCH(M$2,[1]!header))</f>
        <v>1</v>
      </c>
      <c r="N183" cm="1">
        <f t="array" aca="1" ref="N183" ca="1">INDEX([1]!data,_xlfn.XMATCH(_xlfn.CONCAT(
SUBSTITUTE($A183,LEFT($A183,FIND($C183,$A183)+LEN($C183)-1),),
$C183,
$F183:$I183,
SUBSTITUTE($J183,LEFT($A183,FIND($C183,$A183)+LEN($C183)-1),)),
[1]!index),_xlfn.XMATCH(N$2,[1]!header))</f>
        <v>1</v>
      </c>
      <c r="O183" cm="1">
        <f t="array" aca="1" ref="O183" ca="1">INDEX([1]!data,_xlfn.XMATCH(_xlfn.CONCAT(
SUBSTITUTE($A183,LEFT($A183,FIND($C183,$A183)+LEN($C183)-1),),
$C183,
$F183:$I183,
SUBSTITUTE($J183,LEFT($A183,FIND($C183,$A183)+LEN($C183)-1),)),
[1]!index),_xlfn.XMATCH(O$2,[1]!header))</f>
        <v>1</v>
      </c>
      <c r="P183" cm="1">
        <f t="array" aca="1" ref="P183" ca="1">INDEX([1]!data,_xlfn.XMATCH(_xlfn.CONCAT(
SUBSTITUTE($A183,LEFT($A183,FIND($C183,$A183)+LEN($C183)-1),),
$C183,
$F183:$I183,
SUBSTITUTE($J183,LEFT($A183,FIND($C183,$A183)+LEN($C183)-1),)),
[1]!index),_xlfn.XMATCH(P$2,[1]!header))</f>
        <v>1</v>
      </c>
      <c r="Q183" cm="1">
        <f t="array" aca="1" ref="Q183" ca="1">INDEX([1]!data,_xlfn.XMATCH(_xlfn.CONCAT(
SUBSTITUTE($A183,LEFT($A183,FIND($C183,$A183)+LEN($C183)-1),),
$C183,
$F183:$I183,
SUBSTITUTE($J183,LEFT($A183,FIND($C183,$A183)+LEN($C183)-1),)),
[1]!index),_xlfn.XMATCH(Q$2,[1]!header))</f>
        <v>1</v>
      </c>
      <c r="R183" cm="1">
        <f t="array" aca="1" ref="R183" ca="1">INDEX([1]!data,_xlfn.XMATCH(_xlfn.CONCAT(
SUBSTITUTE($A183,LEFT($A183,FIND($C183,$A183)+LEN($C183)-1),),
$C183,
$F183:$I183,
SUBSTITUTE($J183,LEFT($A183,FIND($C183,$A183)+LEN($C183)-1),)),
[1]!index),_xlfn.XMATCH(R$2,[1]!header))</f>
        <v>1</v>
      </c>
      <c r="S183" cm="1">
        <f t="array" aca="1" ref="S183" ca="1">INDEX([1]!data,_xlfn.XMATCH(_xlfn.CONCAT(
SUBSTITUTE($A183,LEFT($A183,FIND($C183,$A183)+LEN($C183)-1),),
$C183,
$F183:$I183,
SUBSTITUTE($J183,LEFT($A183,FIND($C183,$A183)+LEN($C183)-1),)),
[1]!index),_xlfn.XMATCH(S$2,[1]!header))</f>
        <v>1</v>
      </c>
      <c r="T183" cm="1">
        <f t="array" aca="1" ref="T183" ca="1">INDEX([1]!data,_xlfn.XMATCH(_xlfn.CONCAT(
SUBSTITUTE($A183,LEFT($A183,FIND($C183,$A183)+LEN($C183)-1),),
$C183,
$F183:$I183,
SUBSTITUTE($J183,LEFT($A183,FIND($C183,$A183)+LEN($C183)-1),)),
[1]!index),_xlfn.XMATCH(T$2,[1]!header))</f>
        <v>1</v>
      </c>
      <c r="U183" cm="1">
        <f t="array" aca="1" ref="U183" ca="1">INDEX([1]!data,_xlfn.XMATCH(_xlfn.CONCAT(
SUBSTITUTE($A183,LEFT($A183,FIND($C183,$A183)+LEN($C183)-1),),
$C183,
$F183:$I183,
SUBSTITUTE($J183,LEFT($A183,FIND($C183,$A183)+LEN($C183)-1),)),
[1]!index),_xlfn.XMATCH(U$2,[1]!header))</f>
        <v>1</v>
      </c>
      <c r="V183" cm="1">
        <f t="array" aca="1" ref="V183" ca="1">INDEX([1]!data,_xlfn.XMATCH(_xlfn.CONCAT(
SUBSTITUTE($A183,LEFT($A183,FIND($C183,$A183)+LEN($C183)-1),),
$C183,
$F183:$I183,
SUBSTITUTE($J183,LEFT($A183,FIND($C183,$A183)+LEN($C183)-1),)),
[1]!index),_xlfn.XMATCH(V$2,[1]!header))</f>
        <v>1</v>
      </c>
      <c r="W183" cm="1">
        <f t="array" aca="1" ref="W183" ca="1">INDEX([1]!data,_xlfn.XMATCH(_xlfn.CONCAT(
SUBSTITUTE($A183,LEFT($A183,FIND($C183,$A183)+LEN($C183)-1),),
$C183,
$F183:$I183,
SUBSTITUTE($J183,LEFT($A183,FIND($C183,$A183)+LEN($C183)-1),)),
[1]!index),_xlfn.XMATCH(W$2,[1]!header))</f>
        <v>1</v>
      </c>
    </row>
    <row r="184" spans="1:23" x14ac:dyDescent="0.25">
      <c r="A184" t="s">
        <v>51</v>
      </c>
      <c r="B184" t="s">
        <v>6</v>
      </c>
      <c r="C184" t="s">
        <v>16</v>
      </c>
      <c r="D184" t="s">
        <v>17</v>
      </c>
      <c r="E184" t="s">
        <v>103</v>
      </c>
      <c r="G184" t="s">
        <v>18</v>
      </c>
      <c r="J184" t="s">
        <v>105</v>
      </c>
      <c r="K184" t="s">
        <v>20</v>
      </c>
      <c r="L184" t="str" cm="1">
        <f t="array" aca="1" ref="L184" ca="1">INDEX([1]!data,_xlfn.XMATCH(_xlfn.CONCAT(
SUBSTITUTE($A184,LEFT($A184,FIND($C184,$A184)+LEN($C184)-1),),
$C184,
$F184:$I184,
SUBSTITUTE($J184,LEFT($A184,FIND($C184,$A184)+LEN($C184)-1),)),
[1]!index),_xlfn.XMATCH(L$2,[1]!header))</f>
        <v>tonne</v>
      </c>
      <c r="M184" cm="1">
        <f t="array" aca="1" ref="M184" ca="1">INDEX([1]!data,_xlfn.XMATCH(_xlfn.CONCAT(
SUBSTITUTE($A184,LEFT($A184,FIND($C184,$A184)+LEN($C184)-1),),
$C184,
$F184:$I184,
SUBSTITUTE($J184,LEFT($A184,FIND($C184,$A184)+LEN($C184)-1),)),
[1]!index),_xlfn.XMATCH(M$2,[1]!header))</f>
        <v>0</v>
      </c>
      <c r="N184" cm="1">
        <f t="array" aca="1" ref="N184" ca="1">INDEX([1]!data,_xlfn.XMATCH(_xlfn.CONCAT(
SUBSTITUTE($A184,LEFT($A184,FIND($C184,$A184)+LEN($C184)-1),),
$C184,
$F184:$I184,
SUBSTITUTE($J184,LEFT($A184,FIND($C184,$A184)+LEN($C184)-1),)),
[1]!index),_xlfn.XMATCH(N$2,[1]!header))</f>
        <v>0</v>
      </c>
      <c r="O184" cm="1">
        <f t="array" aca="1" ref="O184" ca="1">INDEX([1]!data,_xlfn.XMATCH(_xlfn.CONCAT(
SUBSTITUTE($A184,LEFT($A184,FIND($C184,$A184)+LEN($C184)-1),),
$C184,
$F184:$I184,
SUBSTITUTE($J184,LEFT($A184,FIND($C184,$A184)+LEN($C184)-1),)),
[1]!index),_xlfn.XMATCH(O$2,[1]!header))</f>
        <v>0</v>
      </c>
      <c r="P184" cm="1">
        <f t="array" aca="1" ref="P184" ca="1">INDEX([1]!data,_xlfn.XMATCH(_xlfn.CONCAT(
SUBSTITUTE($A184,LEFT($A184,FIND($C184,$A184)+LEN($C184)-1),),
$C184,
$F184:$I184,
SUBSTITUTE($J184,LEFT($A184,FIND($C184,$A184)+LEN($C184)-1),)),
[1]!index),_xlfn.XMATCH(P$2,[1]!header))</f>
        <v>0</v>
      </c>
      <c r="Q184" cm="1">
        <f t="array" aca="1" ref="Q184" ca="1">INDEX([1]!data,_xlfn.XMATCH(_xlfn.CONCAT(
SUBSTITUTE($A184,LEFT($A184,FIND($C184,$A184)+LEN($C184)-1),),
$C184,
$F184:$I184,
SUBSTITUTE($J184,LEFT($A184,FIND($C184,$A184)+LEN($C184)-1),)),
[1]!index),_xlfn.XMATCH(Q$2,[1]!header))</f>
        <v>0</v>
      </c>
      <c r="R184" cm="1">
        <f t="array" aca="1" ref="R184" ca="1">INDEX([1]!data,_xlfn.XMATCH(_xlfn.CONCAT(
SUBSTITUTE($A184,LEFT($A184,FIND($C184,$A184)+LEN($C184)-1),),
$C184,
$F184:$I184,
SUBSTITUTE($J184,LEFT($A184,FIND($C184,$A184)+LEN($C184)-1),)),
[1]!index),_xlfn.XMATCH(R$2,[1]!header))</f>
        <v>0</v>
      </c>
      <c r="S184" cm="1">
        <f t="array" aca="1" ref="S184" ca="1">INDEX([1]!data,_xlfn.XMATCH(_xlfn.CONCAT(
SUBSTITUTE($A184,LEFT($A184,FIND($C184,$A184)+LEN($C184)-1),),
$C184,
$F184:$I184,
SUBSTITUTE($J184,LEFT($A184,FIND($C184,$A184)+LEN($C184)-1),)),
[1]!index),_xlfn.XMATCH(S$2,[1]!header))</f>
        <v>0</v>
      </c>
      <c r="T184" cm="1">
        <f t="array" aca="1" ref="T184" ca="1">INDEX([1]!data,_xlfn.XMATCH(_xlfn.CONCAT(
SUBSTITUTE($A184,LEFT($A184,FIND($C184,$A184)+LEN($C184)-1),),
$C184,
$F184:$I184,
SUBSTITUTE($J184,LEFT($A184,FIND($C184,$A184)+LEN($C184)-1),)),
[1]!index),_xlfn.XMATCH(T$2,[1]!header))</f>
        <v>0</v>
      </c>
      <c r="U184" cm="1">
        <f t="array" aca="1" ref="U184" ca="1">INDEX([1]!data,_xlfn.XMATCH(_xlfn.CONCAT(
SUBSTITUTE($A184,LEFT($A184,FIND($C184,$A184)+LEN($C184)-1),),
$C184,
$F184:$I184,
SUBSTITUTE($J184,LEFT($A184,FIND($C184,$A184)+LEN($C184)-1),)),
[1]!index),_xlfn.XMATCH(U$2,[1]!header))</f>
        <v>0</v>
      </c>
      <c r="V184" cm="1">
        <f t="array" aca="1" ref="V184" ca="1">INDEX([1]!data,_xlfn.XMATCH(_xlfn.CONCAT(
SUBSTITUTE($A184,LEFT($A184,FIND($C184,$A184)+LEN($C184)-1),),
$C184,
$F184:$I184,
SUBSTITUTE($J184,LEFT($A184,FIND($C184,$A184)+LEN($C184)-1),)),
[1]!index),_xlfn.XMATCH(V$2,[1]!header))</f>
        <v>0</v>
      </c>
      <c r="W184" cm="1">
        <f t="array" aca="1" ref="W184" ca="1">INDEX([1]!data,_xlfn.XMATCH(_xlfn.CONCAT(
SUBSTITUTE($A184,LEFT($A184,FIND($C184,$A184)+LEN($C184)-1),),
$C184,
$F184:$I184,
SUBSTITUTE($J184,LEFT($A184,FIND($C184,$A184)+LEN($C184)-1),)),
[1]!index),_xlfn.XMATCH(W$2,[1]!header))</f>
        <v>0</v>
      </c>
    </row>
    <row r="185" spans="1:23" x14ac:dyDescent="0.25">
      <c r="A185" t="s">
        <v>51</v>
      </c>
      <c r="B185" t="s">
        <v>6</v>
      </c>
      <c r="C185" t="s">
        <v>16</v>
      </c>
      <c r="D185" t="s">
        <v>17</v>
      </c>
      <c r="E185" t="s">
        <v>103</v>
      </c>
      <c r="G185" t="s">
        <v>18</v>
      </c>
      <c r="J185" t="s">
        <v>58</v>
      </c>
      <c r="K185" t="s">
        <v>20</v>
      </c>
      <c r="L185" t="str" cm="1">
        <f t="array" aca="1" ref="L185" ca="1">INDEX([1]!data,_xlfn.XMATCH(_xlfn.CONCAT(
SUBSTITUTE($A185,LEFT($A185,FIND($C185,$A185)+LEN($C185)-1),),
$C185,
$F185:$I185,
SUBSTITUTE($J185,LEFT($A185,FIND($C185,$A185)+LEN($C185)-1),)),
[1]!index),_xlfn.XMATCH(L$2,[1]!header))</f>
        <v>GJ</v>
      </c>
      <c r="M185" cm="1">
        <f t="array" aca="1" ref="M185" ca="1">INDEX([1]!data,_xlfn.XMATCH(_xlfn.CONCAT(
SUBSTITUTE($A185,LEFT($A185,FIND($C185,$A185)+LEN($C185)-1),),
$C185,
$F185:$I185,
SUBSTITUTE($J185,LEFT($A185,FIND($C185,$A185)+LEN($C185)-1),)),
[1]!index),_xlfn.XMATCH(M$2,[1]!header))</f>
        <v>2.5000000000000001E-2</v>
      </c>
      <c r="N185" cm="1">
        <f t="array" aca="1" ref="N185" ca="1">INDEX([1]!data,_xlfn.XMATCH(_xlfn.CONCAT(
SUBSTITUTE($A185,LEFT($A185,FIND($C185,$A185)+LEN($C185)-1),),
$C185,
$F185:$I185,
SUBSTITUTE($J185,LEFT($A185,FIND($C185,$A185)+LEN($C185)-1),)),
[1]!index),_xlfn.XMATCH(N$2,[1]!header))</f>
        <v>2.5000000000000001E-2</v>
      </c>
      <c r="O185" cm="1">
        <f t="array" aca="1" ref="O185" ca="1">INDEX([1]!data,_xlfn.XMATCH(_xlfn.CONCAT(
SUBSTITUTE($A185,LEFT($A185,FIND($C185,$A185)+LEN($C185)-1),),
$C185,
$F185:$I185,
SUBSTITUTE($J185,LEFT($A185,FIND($C185,$A185)+LEN($C185)-1),)),
[1]!index),_xlfn.XMATCH(O$2,[1]!header))</f>
        <v>2.5000000000000001E-2</v>
      </c>
      <c r="P185" cm="1">
        <f t="array" aca="1" ref="P185" ca="1">INDEX([1]!data,_xlfn.XMATCH(_xlfn.CONCAT(
SUBSTITUTE($A185,LEFT($A185,FIND($C185,$A185)+LEN($C185)-1),),
$C185,
$F185:$I185,
SUBSTITUTE($J185,LEFT($A185,FIND($C185,$A185)+LEN($C185)-1),)),
[1]!index),_xlfn.XMATCH(P$2,[1]!header))</f>
        <v>2.5000000000000001E-2</v>
      </c>
      <c r="Q185" cm="1">
        <f t="array" aca="1" ref="Q185" ca="1">INDEX([1]!data,_xlfn.XMATCH(_xlfn.CONCAT(
SUBSTITUTE($A185,LEFT($A185,FIND($C185,$A185)+LEN($C185)-1),),
$C185,
$F185:$I185,
SUBSTITUTE($J185,LEFT($A185,FIND($C185,$A185)+LEN($C185)-1),)),
[1]!index),_xlfn.XMATCH(Q$2,[1]!header))</f>
        <v>2.5000000000000001E-2</v>
      </c>
      <c r="R185" cm="1">
        <f t="array" aca="1" ref="R185" ca="1">INDEX([1]!data,_xlfn.XMATCH(_xlfn.CONCAT(
SUBSTITUTE($A185,LEFT($A185,FIND($C185,$A185)+LEN($C185)-1),),
$C185,
$F185:$I185,
SUBSTITUTE($J185,LEFT($A185,FIND($C185,$A185)+LEN($C185)-1),)),
[1]!index),_xlfn.XMATCH(R$2,[1]!header))</f>
        <v>2.5000000000000001E-2</v>
      </c>
      <c r="S185" cm="1">
        <f t="array" aca="1" ref="S185" ca="1">INDEX([1]!data,_xlfn.XMATCH(_xlfn.CONCAT(
SUBSTITUTE($A185,LEFT($A185,FIND($C185,$A185)+LEN($C185)-1),),
$C185,
$F185:$I185,
SUBSTITUTE($J185,LEFT($A185,FIND($C185,$A185)+LEN($C185)-1),)),
[1]!index),_xlfn.XMATCH(S$2,[1]!header))</f>
        <v>2.5000000000000001E-2</v>
      </c>
      <c r="T185" cm="1">
        <f t="array" aca="1" ref="T185" ca="1">INDEX([1]!data,_xlfn.XMATCH(_xlfn.CONCAT(
SUBSTITUTE($A185,LEFT($A185,FIND($C185,$A185)+LEN($C185)-1),),
$C185,
$F185:$I185,
SUBSTITUTE($J185,LEFT($A185,FIND($C185,$A185)+LEN($C185)-1),)),
[1]!index),_xlfn.XMATCH(T$2,[1]!header))</f>
        <v>2.5000000000000001E-2</v>
      </c>
      <c r="U185" cm="1">
        <f t="array" aca="1" ref="U185" ca="1">INDEX([1]!data,_xlfn.XMATCH(_xlfn.CONCAT(
SUBSTITUTE($A185,LEFT($A185,FIND($C185,$A185)+LEN($C185)-1),),
$C185,
$F185:$I185,
SUBSTITUTE($J185,LEFT($A185,FIND($C185,$A185)+LEN($C185)-1),)),
[1]!index),_xlfn.XMATCH(U$2,[1]!header))</f>
        <v>2.5000000000000001E-2</v>
      </c>
      <c r="V185" cm="1">
        <f t="array" aca="1" ref="V185" ca="1">INDEX([1]!data,_xlfn.XMATCH(_xlfn.CONCAT(
SUBSTITUTE($A185,LEFT($A185,FIND($C185,$A185)+LEN($C185)-1),),
$C185,
$F185:$I185,
SUBSTITUTE($J185,LEFT($A185,FIND($C185,$A185)+LEN($C185)-1),)),
[1]!index),_xlfn.XMATCH(V$2,[1]!header))</f>
        <v>2.5000000000000001E-2</v>
      </c>
      <c r="W185" cm="1">
        <f t="array" aca="1" ref="W185" ca="1">INDEX([1]!data,_xlfn.XMATCH(_xlfn.CONCAT(
SUBSTITUTE($A185,LEFT($A185,FIND($C185,$A185)+LEN($C185)-1),),
$C185,
$F185:$I185,
SUBSTITUTE($J185,LEFT($A185,FIND($C185,$A185)+LEN($C185)-1),)),
[1]!index),_xlfn.XMATCH(W$2,[1]!header))</f>
        <v>2.5000000000000001E-2</v>
      </c>
    </row>
    <row r="186" spans="1:23" x14ac:dyDescent="0.25">
      <c r="A186" t="s">
        <v>51</v>
      </c>
      <c r="B186" t="s">
        <v>6</v>
      </c>
      <c r="C186" t="s">
        <v>16</v>
      </c>
      <c r="D186" t="s">
        <v>17</v>
      </c>
      <c r="E186" t="s">
        <v>103</v>
      </c>
      <c r="G186" t="s">
        <v>18</v>
      </c>
      <c r="J186" t="s">
        <v>59</v>
      </c>
      <c r="K186" t="s">
        <v>20</v>
      </c>
      <c r="L186" t="str" cm="1">
        <f t="array" aca="1" ref="L186" ca="1">INDEX([1]!data,_xlfn.XMATCH(_xlfn.CONCAT(
SUBSTITUTE($A186,LEFT($A186,FIND($C186,$A186)+LEN($C186)-1),),
$C186,
$F186:$I186,
SUBSTITUTE($J186,LEFT($A186,FIND($C186,$A186)+LEN($C186)-1),)),
[1]!index),_xlfn.XMATCH(L$2,[1]!header))</f>
        <v>GJ</v>
      </c>
      <c r="M186" cm="1">
        <f t="array" aca="1" ref="M186" ca="1">INDEX([1]!data,_xlfn.XMATCH(_xlfn.CONCAT(
SUBSTITUTE($A186,LEFT($A186,FIND($C186,$A186)+LEN($C186)-1),),
$C186,
$F186:$I186,
SUBSTITUTE($J186,LEFT($A186,FIND($C186,$A186)+LEN($C186)-1),)),
[1]!index),_xlfn.XMATCH(M$2,[1]!header))</f>
        <v>2.5000000000000001E-2</v>
      </c>
      <c r="N186" cm="1">
        <f t="array" aca="1" ref="N186" ca="1">INDEX([1]!data,_xlfn.XMATCH(_xlfn.CONCAT(
SUBSTITUTE($A186,LEFT($A186,FIND($C186,$A186)+LEN($C186)-1),),
$C186,
$F186:$I186,
SUBSTITUTE($J186,LEFT($A186,FIND($C186,$A186)+LEN($C186)-1),)),
[1]!index),_xlfn.XMATCH(N$2,[1]!header))</f>
        <v>2.5000000000000001E-2</v>
      </c>
      <c r="O186" cm="1">
        <f t="array" aca="1" ref="O186" ca="1">INDEX([1]!data,_xlfn.XMATCH(_xlfn.CONCAT(
SUBSTITUTE($A186,LEFT($A186,FIND($C186,$A186)+LEN($C186)-1),),
$C186,
$F186:$I186,
SUBSTITUTE($J186,LEFT($A186,FIND($C186,$A186)+LEN($C186)-1),)),
[1]!index),_xlfn.XMATCH(O$2,[1]!header))</f>
        <v>2.5000000000000001E-2</v>
      </c>
      <c r="P186" cm="1">
        <f t="array" aca="1" ref="P186" ca="1">INDEX([1]!data,_xlfn.XMATCH(_xlfn.CONCAT(
SUBSTITUTE($A186,LEFT($A186,FIND($C186,$A186)+LEN($C186)-1),),
$C186,
$F186:$I186,
SUBSTITUTE($J186,LEFT($A186,FIND($C186,$A186)+LEN($C186)-1),)),
[1]!index),_xlfn.XMATCH(P$2,[1]!header))</f>
        <v>2.5000000000000001E-2</v>
      </c>
      <c r="Q186" cm="1">
        <f t="array" aca="1" ref="Q186" ca="1">INDEX([1]!data,_xlfn.XMATCH(_xlfn.CONCAT(
SUBSTITUTE($A186,LEFT($A186,FIND($C186,$A186)+LEN($C186)-1),),
$C186,
$F186:$I186,
SUBSTITUTE($J186,LEFT($A186,FIND($C186,$A186)+LEN($C186)-1),)),
[1]!index),_xlfn.XMATCH(Q$2,[1]!header))</f>
        <v>2.5000000000000001E-2</v>
      </c>
      <c r="R186" cm="1">
        <f t="array" aca="1" ref="R186" ca="1">INDEX([1]!data,_xlfn.XMATCH(_xlfn.CONCAT(
SUBSTITUTE($A186,LEFT($A186,FIND($C186,$A186)+LEN($C186)-1),),
$C186,
$F186:$I186,
SUBSTITUTE($J186,LEFT($A186,FIND($C186,$A186)+LEN($C186)-1),)),
[1]!index),_xlfn.XMATCH(R$2,[1]!header))</f>
        <v>2.5000000000000001E-2</v>
      </c>
      <c r="S186" cm="1">
        <f t="array" aca="1" ref="S186" ca="1">INDEX([1]!data,_xlfn.XMATCH(_xlfn.CONCAT(
SUBSTITUTE($A186,LEFT($A186,FIND($C186,$A186)+LEN($C186)-1),),
$C186,
$F186:$I186,
SUBSTITUTE($J186,LEFT($A186,FIND($C186,$A186)+LEN($C186)-1),)),
[1]!index),_xlfn.XMATCH(S$2,[1]!header))</f>
        <v>2.5000000000000001E-2</v>
      </c>
      <c r="T186" cm="1">
        <f t="array" aca="1" ref="T186" ca="1">INDEX([1]!data,_xlfn.XMATCH(_xlfn.CONCAT(
SUBSTITUTE($A186,LEFT($A186,FIND($C186,$A186)+LEN($C186)-1),),
$C186,
$F186:$I186,
SUBSTITUTE($J186,LEFT($A186,FIND($C186,$A186)+LEN($C186)-1),)),
[1]!index),_xlfn.XMATCH(T$2,[1]!header))</f>
        <v>2.5000000000000001E-2</v>
      </c>
      <c r="U186" cm="1">
        <f t="array" aca="1" ref="U186" ca="1">INDEX([1]!data,_xlfn.XMATCH(_xlfn.CONCAT(
SUBSTITUTE($A186,LEFT($A186,FIND($C186,$A186)+LEN($C186)-1),),
$C186,
$F186:$I186,
SUBSTITUTE($J186,LEFT($A186,FIND($C186,$A186)+LEN($C186)-1),)),
[1]!index),_xlfn.XMATCH(U$2,[1]!header))</f>
        <v>2.5000000000000001E-2</v>
      </c>
      <c r="V186" cm="1">
        <f t="array" aca="1" ref="V186" ca="1">INDEX([1]!data,_xlfn.XMATCH(_xlfn.CONCAT(
SUBSTITUTE($A186,LEFT($A186,FIND($C186,$A186)+LEN($C186)-1),),
$C186,
$F186:$I186,
SUBSTITUTE($J186,LEFT($A186,FIND($C186,$A186)+LEN($C186)-1),)),
[1]!index),_xlfn.XMATCH(V$2,[1]!header))</f>
        <v>2.5000000000000001E-2</v>
      </c>
      <c r="W186" cm="1">
        <f t="array" aca="1" ref="W186" ca="1">INDEX([1]!data,_xlfn.XMATCH(_xlfn.CONCAT(
SUBSTITUTE($A186,LEFT($A186,FIND($C186,$A186)+LEN($C186)-1),),
$C186,
$F186:$I186,
SUBSTITUTE($J186,LEFT($A186,FIND($C186,$A186)+LEN($C186)-1),)),
[1]!index),_xlfn.XMATCH(W$2,[1]!header))</f>
        <v>2.5000000000000001E-2</v>
      </c>
    </row>
    <row r="187" spans="1:23" x14ac:dyDescent="0.25">
      <c r="A187" t="s">
        <v>104</v>
      </c>
      <c r="B187" t="s">
        <v>6</v>
      </c>
      <c r="C187" t="s">
        <v>16</v>
      </c>
      <c r="D187" t="s">
        <v>17</v>
      </c>
      <c r="E187" t="s">
        <v>106</v>
      </c>
      <c r="G187" t="s">
        <v>21</v>
      </c>
      <c r="K187" t="s">
        <v>22</v>
      </c>
      <c r="L187" t="str" cm="1">
        <f t="array" aca="1" ref="L187" ca="1">INDEX([1]!data,_xlfn.XMATCH(_xlfn.CONCAT(
SUBSTITUTE($A187,LEFT($A187,FIND($C187,$A187)+LEN($C187)-1),),
$F187:$I187,
SUBSTITUTE($J187,LEFT($A187,FIND($C187,$A187)+LEN($C187)-1),)),
[1]!index),_xlfn.XMATCH(L$2,[1]!header))</f>
        <v>tonne</v>
      </c>
    </row>
    <row r="188" spans="1:23" x14ac:dyDescent="0.25">
      <c r="A188" t="s">
        <v>104</v>
      </c>
      <c r="B188" t="s">
        <v>6</v>
      </c>
      <c r="C188" t="s">
        <v>16</v>
      </c>
      <c r="D188" t="s">
        <v>17</v>
      </c>
      <c r="E188" t="s">
        <v>106</v>
      </c>
      <c r="G188" t="s">
        <v>23</v>
      </c>
      <c r="H188" t="s">
        <v>49</v>
      </c>
    </row>
    <row r="189" spans="1:23" x14ac:dyDescent="0.25">
      <c r="A189" t="s">
        <v>104</v>
      </c>
      <c r="B189" t="s">
        <v>6</v>
      </c>
      <c r="C189" t="s">
        <v>16</v>
      </c>
      <c r="D189" t="s">
        <v>17</v>
      </c>
      <c r="E189" t="s">
        <v>106</v>
      </c>
      <c r="G189" t="s">
        <v>18</v>
      </c>
      <c r="J189" t="s">
        <v>107</v>
      </c>
      <c r="K189" t="s">
        <v>20</v>
      </c>
      <c r="L189" t="str" cm="1">
        <f t="array" aca="1" ref="L189" ca="1">INDEX([1]!data,_xlfn.XMATCH(_xlfn.CONCAT(
SUBSTITUTE($A189,LEFT($A189,FIND($C189,$A189)+LEN($C189)-1),),
$C189,
$F189:$I189,
SUBSTITUTE($J189,LEFT($A189,FIND($C189,$A189)+LEN($C189)-1),)),
[1]!index),_xlfn.XMATCH(L$2,[1]!header))</f>
        <v>tonne</v>
      </c>
      <c r="M189" cm="1">
        <f t="array" aca="1" ref="M189" ca="1">INDEX([1]!data,_xlfn.XMATCH(_xlfn.CONCAT(
SUBSTITUTE($A189,LEFT($A189,FIND($C189,$A189)+LEN($C189)-1),),
$C189,
$F189:$I189,
SUBSTITUTE($J189,LEFT($A189,FIND($C189,$A189)+LEN($C189)-1),)),
[1]!index),_xlfn.XMATCH(M$2,[1]!header))</f>
        <v>1</v>
      </c>
      <c r="N189" cm="1">
        <f t="array" aca="1" ref="N189" ca="1">INDEX([1]!data,_xlfn.XMATCH(_xlfn.CONCAT(
SUBSTITUTE($A189,LEFT($A189,FIND($C189,$A189)+LEN($C189)-1),),
$C189,
$F189:$I189,
SUBSTITUTE($J189,LEFT($A189,FIND($C189,$A189)+LEN($C189)-1),)),
[1]!index),_xlfn.XMATCH(N$2,[1]!header))</f>
        <v>1</v>
      </c>
      <c r="O189" cm="1">
        <f t="array" aca="1" ref="O189" ca="1">INDEX([1]!data,_xlfn.XMATCH(_xlfn.CONCAT(
SUBSTITUTE($A189,LEFT($A189,FIND($C189,$A189)+LEN($C189)-1),),
$C189,
$F189:$I189,
SUBSTITUTE($J189,LEFT($A189,FIND($C189,$A189)+LEN($C189)-1),)),
[1]!index),_xlfn.XMATCH(O$2,[1]!header))</f>
        <v>1</v>
      </c>
      <c r="P189" cm="1">
        <f t="array" aca="1" ref="P189" ca="1">INDEX([1]!data,_xlfn.XMATCH(_xlfn.CONCAT(
SUBSTITUTE($A189,LEFT($A189,FIND($C189,$A189)+LEN($C189)-1),),
$C189,
$F189:$I189,
SUBSTITUTE($J189,LEFT($A189,FIND($C189,$A189)+LEN($C189)-1),)),
[1]!index),_xlfn.XMATCH(P$2,[1]!header))</f>
        <v>1</v>
      </c>
      <c r="Q189" cm="1">
        <f t="array" aca="1" ref="Q189" ca="1">INDEX([1]!data,_xlfn.XMATCH(_xlfn.CONCAT(
SUBSTITUTE($A189,LEFT($A189,FIND($C189,$A189)+LEN($C189)-1),),
$C189,
$F189:$I189,
SUBSTITUTE($J189,LEFT($A189,FIND($C189,$A189)+LEN($C189)-1),)),
[1]!index),_xlfn.XMATCH(Q$2,[1]!header))</f>
        <v>1</v>
      </c>
      <c r="R189" cm="1">
        <f t="array" aca="1" ref="R189" ca="1">INDEX([1]!data,_xlfn.XMATCH(_xlfn.CONCAT(
SUBSTITUTE($A189,LEFT($A189,FIND($C189,$A189)+LEN($C189)-1),),
$C189,
$F189:$I189,
SUBSTITUTE($J189,LEFT($A189,FIND($C189,$A189)+LEN($C189)-1),)),
[1]!index),_xlfn.XMATCH(R$2,[1]!header))</f>
        <v>1</v>
      </c>
      <c r="S189" cm="1">
        <f t="array" aca="1" ref="S189" ca="1">INDEX([1]!data,_xlfn.XMATCH(_xlfn.CONCAT(
SUBSTITUTE($A189,LEFT($A189,FIND($C189,$A189)+LEN($C189)-1),),
$C189,
$F189:$I189,
SUBSTITUTE($J189,LEFT($A189,FIND($C189,$A189)+LEN($C189)-1),)),
[1]!index),_xlfn.XMATCH(S$2,[1]!header))</f>
        <v>1</v>
      </c>
      <c r="T189" cm="1">
        <f t="array" aca="1" ref="T189" ca="1">INDEX([1]!data,_xlfn.XMATCH(_xlfn.CONCAT(
SUBSTITUTE($A189,LEFT($A189,FIND($C189,$A189)+LEN($C189)-1),),
$C189,
$F189:$I189,
SUBSTITUTE($J189,LEFT($A189,FIND($C189,$A189)+LEN($C189)-1),)),
[1]!index),_xlfn.XMATCH(T$2,[1]!header))</f>
        <v>1</v>
      </c>
      <c r="U189" cm="1">
        <f t="array" aca="1" ref="U189" ca="1">INDEX([1]!data,_xlfn.XMATCH(_xlfn.CONCAT(
SUBSTITUTE($A189,LEFT($A189,FIND($C189,$A189)+LEN($C189)-1),),
$C189,
$F189:$I189,
SUBSTITUTE($J189,LEFT($A189,FIND($C189,$A189)+LEN($C189)-1),)),
[1]!index),_xlfn.XMATCH(U$2,[1]!header))</f>
        <v>1</v>
      </c>
      <c r="V189" cm="1">
        <f t="array" aca="1" ref="V189" ca="1">INDEX([1]!data,_xlfn.XMATCH(_xlfn.CONCAT(
SUBSTITUTE($A189,LEFT($A189,FIND($C189,$A189)+LEN($C189)-1),),
$C189,
$F189:$I189,
SUBSTITUTE($J189,LEFT($A189,FIND($C189,$A189)+LEN($C189)-1),)),
[1]!index),_xlfn.XMATCH(V$2,[1]!header))</f>
        <v>1</v>
      </c>
      <c r="W189" cm="1">
        <f t="array" aca="1" ref="W189" ca="1">INDEX([1]!data,_xlfn.XMATCH(_xlfn.CONCAT(
SUBSTITUTE($A189,LEFT($A189,FIND($C189,$A189)+LEN($C189)-1),),
$C189,
$F189:$I189,
SUBSTITUTE($J189,LEFT($A189,FIND($C189,$A189)+LEN($C189)-1),)),
[1]!index),_xlfn.XMATCH(W$2,[1]!header))</f>
        <v>1</v>
      </c>
    </row>
    <row r="190" spans="1:23" x14ac:dyDescent="0.25">
      <c r="A190" t="s">
        <v>104</v>
      </c>
      <c r="B190" t="s">
        <v>6</v>
      </c>
      <c r="C190" t="s">
        <v>16</v>
      </c>
      <c r="D190" t="s">
        <v>17</v>
      </c>
      <c r="E190" t="s">
        <v>106</v>
      </c>
      <c r="G190" t="s">
        <v>18</v>
      </c>
      <c r="J190" t="s">
        <v>108</v>
      </c>
      <c r="K190" t="s">
        <v>20</v>
      </c>
      <c r="L190" t="str" cm="1">
        <f t="array" aca="1" ref="L190" ca="1">INDEX([1]!data,_xlfn.XMATCH(_xlfn.CONCAT(
SUBSTITUTE($A190,LEFT($A190,FIND($C190,$A190)+LEN($C190)-1),),
$C190,
$F190:$I190,
SUBSTITUTE($J190,LEFT($A190,FIND($C190,$A190)+LEN($C190)-1),)),
[1]!index),_xlfn.XMATCH(L$2,[1]!header))</f>
        <v>tonne</v>
      </c>
      <c r="M190" cm="1">
        <f t="array" aca="1" ref="M190" ca="1">INDEX([1]!data,_xlfn.XMATCH(_xlfn.CONCAT(
SUBSTITUTE($A190,LEFT($A190,FIND($C190,$A190)+LEN($C190)-1),),
$C190,
$F190:$I190,
SUBSTITUTE($J190,LEFT($A190,FIND($C190,$A190)+LEN($C190)-1),)),
[1]!index),_xlfn.XMATCH(M$2,[1]!header))</f>
        <v>0</v>
      </c>
      <c r="N190" cm="1">
        <f t="array" aca="1" ref="N190" ca="1">INDEX([1]!data,_xlfn.XMATCH(_xlfn.CONCAT(
SUBSTITUTE($A190,LEFT($A190,FIND($C190,$A190)+LEN($C190)-1),),
$C190,
$F190:$I190,
SUBSTITUTE($J190,LEFT($A190,FIND($C190,$A190)+LEN($C190)-1),)),
[1]!index),_xlfn.XMATCH(N$2,[1]!header))</f>
        <v>0</v>
      </c>
      <c r="O190" cm="1">
        <f t="array" aca="1" ref="O190" ca="1">INDEX([1]!data,_xlfn.XMATCH(_xlfn.CONCAT(
SUBSTITUTE($A190,LEFT($A190,FIND($C190,$A190)+LEN($C190)-1),),
$C190,
$F190:$I190,
SUBSTITUTE($J190,LEFT($A190,FIND($C190,$A190)+LEN($C190)-1),)),
[1]!index),_xlfn.XMATCH(O$2,[1]!header))</f>
        <v>0</v>
      </c>
      <c r="P190" cm="1">
        <f t="array" aca="1" ref="P190" ca="1">INDEX([1]!data,_xlfn.XMATCH(_xlfn.CONCAT(
SUBSTITUTE($A190,LEFT($A190,FIND($C190,$A190)+LEN($C190)-1),),
$C190,
$F190:$I190,
SUBSTITUTE($J190,LEFT($A190,FIND($C190,$A190)+LEN($C190)-1),)),
[1]!index),_xlfn.XMATCH(P$2,[1]!header))</f>
        <v>0</v>
      </c>
      <c r="Q190" cm="1">
        <f t="array" aca="1" ref="Q190" ca="1">INDEX([1]!data,_xlfn.XMATCH(_xlfn.CONCAT(
SUBSTITUTE($A190,LEFT($A190,FIND($C190,$A190)+LEN($C190)-1),),
$C190,
$F190:$I190,
SUBSTITUTE($J190,LEFT($A190,FIND($C190,$A190)+LEN($C190)-1),)),
[1]!index),_xlfn.XMATCH(Q$2,[1]!header))</f>
        <v>0</v>
      </c>
      <c r="R190" cm="1">
        <f t="array" aca="1" ref="R190" ca="1">INDEX([1]!data,_xlfn.XMATCH(_xlfn.CONCAT(
SUBSTITUTE($A190,LEFT($A190,FIND($C190,$A190)+LEN($C190)-1),),
$C190,
$F190:$I190,
SUBSTITUTE($J190,LEFT($A190,FIND($C190,$A190)+LEN($C190)-1),)),
[1]!index),_xlfn.XMATCH(R$2,[1]!header))</f>
        <v>0</v>
      </c>
      <c r="S190" cm="1">
        <f t="array" aca="1" ref="S190" ca="1">INDEX([1]!data,_xlfn.XMATCH(_xlfn.CONCAT(
SUBSTITUTE($A190,LEFT($A190,FIND($C190,$A190)+LEN($C190)-1),),
$C190,
$F190:$I190,
SUBSTITUTE($J190,LEFT($A190,FIND($C190,$A190)+LEN($C190)-1),)),
[1]!index),_xlfn.XMATCH(S$2,[1]!header))</f>
        <v>0</v>
      </c>
      <c r="T190" cm="1">
        <f t="array" aca="1" ref="T190" ca="1">INDEX([1]!data,_xlfn.XMATCH(_xlfn.CONCAT(
SUBSTITUTE($A190,LEFT($A190,FIND($C190,$A190)+LEN($C190)-1),),
$C190,
$F190:$I190,
SUBSTITUTE($J190,LEFT($A190,FIND($C190,$A190)+LEN($C190)-1),)),
[1]!index),_xlfn.XMATCH(T$2,[1]!header))</f>
        <v>0</v>
      </c>
      <c r="U190" cm="1">
        <f t="array" aca="1" ref="U190" ca="1">INDEX([1]!data,_xlfn.XMATCH(_xlfn.CONCAT(
SUBSTITUTE($A190,LEFT($A190,FIND($C190,$A190)+LEN($C190)-1),),
$C190,
$F190:$I190,
SUBSTITUTE($J190,LEFT($A190,FIND($C190,$A190)+LEN($C190)-1),)),
[1]!index),_xlfn.XMATCH(U$2,[1]!header))</f>
        <v>0</v>
      </c>
      <c r="V190" cm="1">
        <f t="array" aca="1" ref="V190" ca="1">INDEX([1]!data,_xlfn.XMATCH(_xlfn.CONCAT(
SUBSTITUTE($A190,LEFT($A190,FIND($C190,$A190)+LEN($C190)-1),),
$C190,
$F190:$I190,
SUBSTITUTE($J190,LEFT($A190,FIND($C190,$A190)+LEN($C190)-1),)),
[1]!index),_xlfn.XMATCH(V$2,[1]!header))</f>
        <v>0</v>
      </c>
      <c r="W190" cm="1">
        <f t="array" aca="1" ref="W190" ca="1">INDEX([1]!data,_xlfn.XMATCH(_xlfn.CONCAT(
SUBSTITUTE($A190,LEFT($A190,FIND($C190,$A190)+LEN($C190)-1),),
$C190,
$F190:$I190,
SUBSTITUTE($J190,LEFT($A190,FIND($C190,$A190)+LEN($C190)-1),)),
[1]!index),_xlfn.XMATCH(W$2,[1]!header))</f>
        <v>0</v>
      </c>
    </row>
    <row r="191" spans="1:23" x14ac:dyDescent="0.25">
      <c r="A191" t="s">
        <v>107</v>
      </c>
      <c r="B191" t="s">
        <v>6</v>
      </c>
      <c r="C191" t="s">
        <v>16</v>
      </c>
      <c r="D191" t="s">
        <v>17</v>
      </c>
      <c r="E191" t="s">
        <v>109</v>
      </c>
      <c r="G191" t="s">
        <v>21</v>
      </c>
      <c r="K191" t="s">
        <v>22</v>
      </c>
      <c r="L191" t="str" cm="1">
        <f t="array" aca="1" ref="L191" ca="1">INDEX([1]!data,_xlfn.XMATCH(_xlfn.CONCAT(
SUBSTITUTE($A191,LEFT($A191,FIND($C191,$A191)+LEN($C191)-1),),
$F191:$I191,
SUBSTITUTE($J191,LEFT($A191,FIND($C191,$A191)+LEN($C191)-1),)),
[1]!index),_xlfn.XMATCH(L$2,[1]!header))</f>
        <v>tonne</v>
      </c>
    </row>
    <row r="192" spans="1:23" x14ac:dyDescent="0.25">
      <c r="A192" t="s">
        <v>107</v>
      </c>
      <c r="B192" t="s">
        <v>6</v>
      </c>
      <c r="C192" t="s">
        <v>16</v>
      </c>
      <c r="D192" t="s">
        <v>17</v>
      </c>
      <c r="E192" t="s">
        <v>109</v>
      </c>
      <c r="G192" t="s">
        <v>23</v>
      </c>
      <c r="H192" t="s">
        <v>64</v>
      </c>
    </row>
    <row r="193" spans="1:23" x14ac:dyDescent="0.25">
      <c r="A193" t="s">
        <v>107</v>
      </c>
      <c r="B193" t="s">
        <v>6</v>
      </c>
      <c r="C193" t="s">
        <v>16</v>
      </c>
      <c r="D193" t="s">
        <v>17</v>
      </c>
      <c r="E193" t="s">
        <v>109</v>
      </c>
      <c r="G193" t="s">
        <v>65</v>
      </c>
      <c r="K193" t="s">
        <v>66</v>
      </c>
      <c r="L193" t="s">
        <v>67</v>
      </c>
      <c r="M193" cm="1">
        <f t="array" aca="1" ref="M193" ca="1">INDEX([3]!data,_xlfn.XMATCH(_xlfn.CONCAT(
SUBSTITUTE($A193,LEFT($A193,FIND($C193,$A193)+LEN($C193)-1),),
$F193),
[3]!index),_xlfn.XMATCH($G193,[3]!header))</f>
        <v>0.35</v>
      </c>
      <c r="N193">
        <f t="shared" ref="N193:W194" ca="1" si="27">M193</f>
        <v>0.35</v>
      </c>
      <c r="O193">
        <f t="shared" ca="1" si="27"/>
        <v>0.35</v>
      </c>
      <c r="P193">
        <f t="shared" ca="1" si="27"/>
        <v>0.35</v>
      </c>
      <c r="Q193">
        <f t="shared" ca="1" si="27"/>
        <v>0.35</v>
      </c>
      <c r="R193">
        <f t="shared" ca="1" si="27"/>
        <v>0.35</v>
      </c>
      <c r="S193">
        <f t="shared" ca="1" si="27"/>
        <v>0.35</v>
      </c>
      <c r="T193">
        <f t="shared" ca="1" si="27"/>
        <v>0.35</v>
      </c>
      <c r="U193">
        <f t="shared" ca="1" si="27"/>
        <v>0.35</v>
      </c>
      <c r="V193">
        <f t="shared" ca="1" si="27"/>
        <v>0.35</v>
      </c>
      <c r="W193">
        <f t="shared" ca="1" si="27"/>
        <v>0.35</v>
      </c>
    </row>
    <row r="194" spans="1:23" x14ac:dyDescent="0.25">
      <c r="A194" t="s">
        <v>107</v>
      </c>
      <c r="B194" t="s">
        <v>6</v>
      </c>
      <c r="C194" t="s">
        <v>16</v>
      </c>
      <c r="D194" t="s">
        <v>17</v>
      </c>
      <c r="E194" t="s">
        <v>109</v>
      </c>
      <c r="G194" t="s">
        <v>68</v>
      </c>
      <c r="K194" t="s">
        <v>66</v>
      </c>
      <c r="M194" cm="1">
        <f t="array" aca="1" ref="M194" ca="1">INDEX([3]!data,_xlfn.XMATCH(_xlfn.CONCAT(
SUBSTITUTE($A194,LEFT($A194,FIND($C194,$A194)+LEN($C194)-1),),
$F194),
[3]!index),_xlfn.XMATCH($G194,[3]!header))</f>
        <v>10</v>
      </c>
      <c r="N194">
        <f t="shared" ca="1" si="27"/>
        <v>10</v>
      </c>
      <c r="O194">
        <f t="shared" ca="1" si="27"/>
        <v>10</v>
      </c>
      <c r="P194">
        <f t="shared" ca="1" si="27"/>
        <v>10</v>
      </c>
      <c r="Q194">
        <f t="shared" ca="1" si="27"/>
        <v>10</v>
      </c>
      <c r="R194">
        <f t="shared" ca="1" si="27"/>
        <v>10</v>
      </c>
      <c r="S194">
        <f t="shared" ca="1" si="27"/>
        <v>10</v>
      </c>
      <c r="T194">
        <f t="shared" ca="1" si="27"/>
        <v>10</v>
      </c>
      <c r="U194">
        <f t="shared" ca="1" si="27"/>
        <v>10</v>
      </c>
      <c r="V194">
        <f t="shared" ca="1" si="27"/>
        <v>10</v>
      </c>
      <c r="W194">
        <f t="shared" ca="1" si="27"/>
        <v>10</v>
      </c>
    </row>
    <row r="195" spans="1:23" x14ac:dyDescent="0.25">
      <c r="A195" t="s">
        <v>107</v>
      </c>
      <c r="B195" t="s">
        <v>6</v>
      </c>
      <c r="C195" t="s">
        <v>16</v>
      </c>
      <c r="D195" t="s">
        <v>17</v>
      </c>
      <c r="E195" t="s">
        <v>109</v>
      </c>
      <c r="F195" t="s">
        <v>110</v>
      </c>
      <c r="G195" t="s">
        <v>7</v>
      </c>
    </row>
    <row r="196" spans="1:23" x14ac:dyDescent="0.25">
      <c r="A196" t="s">
        <v>107</v>
      </c>
      <c r="B196" t="s">
        <v>6</v>
      </c>
      <c r="C196" t="s">
        <v>16</v>
      </c>
      <c r="D196" t="s">
        <v>17</v>
      </c>
      <c r="E196" t="s">
        <v>109</v>
      </c>
      <c r="F196" t="s">
        <v>110</v>
      </c>
      <c r="G196" t="s">
        <v>70</v>
      </c>
      <c r="K196" t="s">
        <v>66</v>
      </c>
      <c r="L196" t="s">
        <v>71</v>
      </c>
      <c r="M196" cm="1">
        <f t="array" aca="1" ref="M196" ca="1">INDEX([3]!data,_xlfn.XMATCH(_xlfn.CONCAT(
SUBSTITUTE($A196,LEFT($A196,FIND($C196,$A196)+LEN($C196)-1),),
$F196),
[3]!index),_xlfn.XMATCH($G196,[3]!header))</f>
        <v>1981</v>
      </c>
      <c r="N196">
        <f t="shared" ref="N196:W198" ca="1" si="28">M196</f>
        <v>1981</v>
      </c>
      <c r="O196">
        <f t="shared" ca="1" si="28"/>
        <v>1981</v>
      </c>
      <c r="P196">
        <f t="shared" ca="1" si="28"/>
        <v>1981</v>
      </c>
      <c r="Q196">
        <f t="shared" ca="1" si="28"/>
        <v>1981</v>
      </c>
      <c r="R196">
        <f t="shared" ca="1" si="28"/>
        <v>1981</v>
      </c>
      <c r="S196">
        <f t="shared" ca="1" si="28"/>
        <v>1981</v>
      </c>
      <c r="T196">
        <f t="shared" ca="1" si="28"/>
        <v>1981</v>
      </c>
      <c r="U196">
        <f t="shared" ca="1" si="28"/>
        <v>1981</v>
      </c>
      <c r="V196">
        <f t="shared" ca="1" si="28"/>
        <v>1981</v>
      </c>
      <c r="W196">
        <f t="shared" ca="1" si="28"/>
        <v>1981</v>
      </c>
    </row>
    <row r="197" spans="1:23" x14ac:dyDescent="0.25">
      <c r="A197" t="s">
        <v>107</v>
      </c>
      <c r="B197" t="s">
        <v>6</v>
      </c>
      <c r="C197" t="s">
        <v>16</v>
      </c>
      <c r="D197" t="s">
        <v>17</v>
      </c>
      <c r="E197" t="s">
        <v>109</v>
      </c>
      <c r="F197" t="s">
        <v>110</v>
      </c>
      <c r="G197" t="s">
        <v>72</v>
      </c>
      <c r="K197" t="s">
        <v>66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2101</v>
      </c>
      <c r="N197">
        <f t="shared" ca="1" si="28"/>
        <v>2101</v>
      </c>
      <c r="O197">
        <f t="shared" ca="1" si="28"/>
        <v>2101</v>
      </c>
      <c r="P197">
        <f t="shared" ca="1" si="28"/>
        <v>2101</v>
      </c>
      <c r="Q197">
        <f t="shared" ca="1" si="28"/>
        <v>2101</v>
      </c>
      <c r="R197">
        <f t="shared" ca="1" si="28"/>
        <v>2101</v>
      </c>
      <c r="S197">
        <f t="shared" ca="1" si="28"/>
        <v>2101</v>
      </c>
      <c r="T197">
        <f t="shared" ca="1" si="28"/>
        <v>2101</v>
      </c>
      <c r="U197">
        <f t="shared" ca="1" si="28"/>
        <v>2101</v>
      </c>
      <c r="V197">
        <f t="shared" ca="1" si="28"/>
        <v>2101</v>
      </c>
      <c r="W197">
        <f t="shared" ca="1" si="28"/>
        <v>2101</v>
      </c>
    </row>
    <row r="198" spans="1:23" x14ac:dyDescent="0.25">
      <c r="A198" t="s">
        <v>107</v>
      </c>
      <c r="B198" t="s">
        <v>6</v>
      </c>
      <c r="C198" t="s">
        <v>16</v>
      </c>
      <c r="D198" t="s">
        <v>17</v>
      </c>
      <c r="E198" t="s">
        <v>109</v>
      </c>
      <c r="F198" t="s">
        <v>110</v>
      </c>
      <c r="G198" t="s">
        <v>73</v>
      </c>
      <c r="K198" t="s">
        <v>66</v>
      </c>
      <c r="L198" t="s">
        <v>74</v>
      </c>
      <c r="M198" cm="1">
        <f t="array" aca="1" ref="M198" ca="1">INDEX([3]!data,_xlfn.XMATCH(_xlfn.CONCAT(
SUBSTITUTE($A198,LEFT($A198,FIND($C198,$A198)+LEN($C198)-1),),
$F198),
[3]!index),_xlfn.XMATCH($G198,[3]!header))</f>
        <v>30</v>
      </c>
      <c r="N198">
        <f t="shared" ca="1" si="28"/>
        <v>30</v>
      </c>
      <c r="O198">
        <f t="shared" ca="1" si="28"/>
        <v>30</v>
      </c>
      <c r="P198">
        <f t="shared" ca="1" si="28"/>
        <v>30</v>
      </c>
      <c r="Q198">
        <f t="shared" ca="1" si="28"/>
        <v>30</v>
      </c>
      <c r="R198">
        <f t="shared" ca="1" si="28"/>
        <v>30</v>
      </c>
      <c r="S198">
        <f t="shared" ca="1" si="28"/>
        <v>30</v>
      </c>
      <c r="T198">
        <f t="shared" ca="1" si="28"/>
        <v>30</v>
      </c>
      <c r="U198">
        <f t="shared" ca="1" si="28"/>
        <v>30</v>
      </c>
      <c r="V198">
        <f t="shared" ca="1" si="28"/>
        <v>30</v>
      </c>
      <c r="W198">
        <f t="shared" ca="1" si="28"/>
        <v>30</v>
      </c>
    </row>
    <row r="199" spans="1:23" x14ac:dyDescent="0.25">
      <c r="A199" t="s">
        <v>107</v>
      </c>
      <c r="B199" t="s">
        <v>6</v>
      </c>
      <c r="C199" t="s">
        <v>16</v>
      </c>
      <c r="D199" t="s">
        <v>17</v>
      </c>
      <c r="E199" t="s">
        <v>109</v>
      </c>
      <c r="F199" t="s">
        <v>110</v>
      </c>
      <c r="G199" t="s">
        <v>75</v>
      </c>
      <c r="K199" t="s">
        <v>76</v>
      </c>
      <c r="L199" t="s">
        <v>67</v>
      </c>
      <c r="M199" cm="1">
        <f t="array" aca="1" ref="M199" ca="1">INDEX([3]!data,_xlfn.XMATCH(_xlfn.CONCAT(
SUBSTITUTE($A199,LEFT($A199,FIND($C199,$A199)+LEN($C199)-1),),
$F199),
[3]!index),_xlfn.XMATCH(_xlfn.CONCAT($C199,$G199),[3]!header))</f>
        <v>1</v>
      </c>
    </row>
    <row r="200" spans="1:23" x14ac:dyDescent="0.25">
      <c r="A200" t="s">
        <v>107</v>
      </c>
      <c r="B200" t="s">
        <v>6</v>
      </c>
      <c r="C200" t="s">
        <v>16</v>
      </c>
      <c r="D200" t="s">
        <v>17</v>
      </c>
      <c r="E200" t="s">
        <v>109</v>
      </c>
      <c r="F200" t="s">
        <v>110</v>
      </c>
      <c r="G200" t="s">
        <v>77</v>
      </c>
      <c r="K200" t="s">
        <v>66</v>
      </c>
      <c r="L200" t="s">
        <v>78</v>
      </c>
      <c r="M200" cm="1">
        <f t="array" aca="1" ref="M200" ca="1">INDEX([3]!data,_xlfn.XMATCH(_xlfn.CONCAT(
SUBSTITUTE($A200,LEFT($A200,FIND($C200,$A200)+LEN($C200)-1),),
$F200),
[3]!index),_xlfn.XMATCH($G200,[3]!header))</f>
        <v>81250</v>
      </c>
      <c r="N200">
        <f t="shared" ref="N200:W206" ca="1" si="29">M200</f>
        <v>81250</v>
      </c>
      <c r="O200">
        <f t="shared" ca="1" si="29"/>
        <v>81250</v>
      </c>
      <c r="P200">
        <f t="shared" ca="1" si="29"/>
        <v>81250</v>
      </c>
      <c r="Q200">
        <f t="shared" ca="1" si="29"/>
        <v>81250</v>
      </c>
      <c r="R200">
        <f t="shared" ca="1" si="29"/>
        <v>81250</v>
      </c>
      <c r="S200">
        <f t="shared" ca="1" si="29"/>
        <v>81250</v>
      </c>
      <c r="T200">
        <f t="shared" ca="1" si="29"/>
        <v>81250</v>
      </c>
      <c r="U200">
        <f t="shared" ca="1" si="29"/>
        <v>81250</v>
      </c>
      <c r="V200">
        <f t="shared" ca="1" si="29"/>
        <v>81250</v>
      </c>
      <c r="W200">
        <f t="shared" ca="1" si="29"/>
        <v>81250</v>
      </c>
    </row>
    <row r="201" spans="1:23" x14ac:dyDescent="0.25">
      <c r="A201" t="s">
        <v>107</v>
      </c>
      <c r="B201" t="s">
        <v>6</v>
      </c>
      <c r="C201" t="s">
        <v>16</v>
      </c>
      <c r="D201" t="s">
        <v>17</v>
      </c>
      <c r="E201" t="s">
        <v>109</v>
      </c>
      <c r="F201" t="s">
        <v>110</v>
      </c>
      <c r="G201" t="s">
        <v>79</v>
      </c>
      <c r="K201" t="s">
        <v>66</v>
      </c>
      <c r="L201" t="s">
        <v>80</v>
      </c>
      <c r="M201" cm="1">
        <f t="array" aca="1" ref="M201" ca="1">INDEX([3]!data,_xlfn.XMATCH(_xlfn.CONCAT(
SUBSTITUTE($A201,LEFT($A201,FIND($C201,$A201)+LEN($C201)-1),),
$F201),
[3]!index),_xlfn.XMATCH($G201,[3]!header))</f>
        <v>93618489.335749</v>
      </c>
      <c r="N201">
        <f t="shared" ca="1" si="29"/>
        <v>93618489.335749</v>
      </c>
      <c r="O201">
        <f t="shared" ca="1" si="29"/>
        <v>93618489.335749</v>
      </c>
      <c r="P201">
        <f t="shared" ca="1" si="29"/>
        <v>93618489.335749</v>
      </c>
      <c r="Q201">
        <f t="shared" ca="1" si="29"/>
        <v>93618489.335749</v>
      </c>
      <c r="R201">
        <f t="shared" ca="1" si="29"/>
        <v>93618489.335749</v>
      </c>
      <c r="S201">
        <f t="shared" ca="1" si="29"/>
        <v>93618489.335749</v>
      </c>
      <c r="T201">
        <f t="shared" ca="1" si="29"/>
        <v>93618489.335749</v>
      </c>
      <c r="U201">
        <f t="shared" ca="1" si="29"/>
        <v>93618489.335749</v>
      </c>
      <c r="V201">
        <f t="shared" ca="1" si="29"/>
        <v>93618489.335749</v>
      </c>
      <c r="W201">
        <f t="shared" ca="1" si="29"/>
        <v>93618489.335749</v>
      </c>
    </row>
    <row r="202" spans="1:23" x14ac:dyDescent="0.25">
      <c r="A202" t="s">
        <v>107</v>
      </c>
      <c r="B202" t="s">
        <v>6</v>
      </c>
      <c r="C202" t="s">
        <v>16</v>
      </c>
      <c r="D202" t="s">
        <v>17</v>
      </c>
      <c r="E202" t="s">
        <v>109</v>
      </c>
      <c r="F202" t="s">
        <v>110</v>
      </c>
      <c r="G202" t="s">
        <v>81</v>
      </c>
      <c r="K202" t="s">
        <v>66</v>
      </c>
      <c r="L202" t="s">
        <v>80</v>
      </c>
      <c r="M202" cm="1">
        <f t="array" aca="1" ref="M202" ca="1">INDEX([3]!data,_xlfn.XMATCH(_xlfn.CONCAT(
SUBSTITUTE($A202,LEFT($A202,FIND($C202,$A202)+LEN($C202)-1),),
$F202),
[3]!index),_xlfn.XMATCH($G202,[3]!header))</f>
        <v>4680924.46678745</v>
      </c>
      <c r="N202">
        <f t="shared" ca="1" si="29"/>
        <v>4680924.46678745</v>
      </c>
      <c r="O202">
        <f t="shared" ca="1" si="29"/>
        <v>4680924.46678745</v>
      </c>
      <c r="P202">
        <f t="shared" ca="1" si="29"/>
        <v>4680924.46678745</v>
      </c>
      <c r="Q202">
        <f t="shared" ca="1" si="29"/>
        <v>4680924.46678745</v>
      </c>
      <c r="R202">
        <f t="shared" ca="1" si="29"/>
        <v>4680924.46678745</v>
      </c>
      <c r="S202">
        <f t="shared" ca="1" si="29"/>
        <v>4680924.46678745</v>
      </c>
      <c r="T202">
        <f t="shared" ca="1" si="29"/>
        <v>4680924.46678745</v>
      </c>
      <c r="U202">
        <f t="shared" ca="1" si="29"/>
        <v>4680924.46678745</v>
      </c>
      <c r="V202">
        <f t="shared" ca="1" si="29"/>
        <v>4680924.46678745</v>
      </c>
      <c r="W202">
        <f t="shared" ca="1" si="29"/>
        <v>4680924.46678745</v>
      </c>
    </row>
    <row r="203" spans="1:23" x14ac:dyDescent="0.25">
      <c r="A203" t="s">
        <v>107</v>
      </c>
      <c r="B203" t="s">
        <v>6</v>
      </c>
      <c r="C203" t="s">
        <v>16</v>
      </c>
      <c r="D203" t="s">
        <v>17</v>
      </c>
      <c r="E203" t="s">
        <v>109</v>
      </c>
      <c r="F203" t="s">
        <v>110</v>
      </c>
      <c r="G203" t="s">
        <v>18</v>
      </c>
      <c r="J203" t="s">
        <v>32</v>
      </c>
      <c r="K203" t="s">
        <v>82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8.0150000000000006</v>
      </c>
      <c r="N203">
        <f t="shared" ca="1" si="29"/>
        <v>8.0150000000000006</v>
      </c>
      <c r="O203">
        <f t="shared" ca="1" si="29"/>
        <v>8.0150000000000006</v>
      </c>
      <c r="P203">
        <f t="shared" ca="1" si="29"/>
        <v>8.0150000000000006</v>
      </c>
      <c r="Q203">
        <f t="shared" ca="1" si="29"/>
        <v>8.0150000000000006</v>
      </c>
      <c r="R203">
        <f t="shared" ca="1" si="29"/>
        <v>8.0150000000000006</v>
      </c>
      <c r="S203">
        <f t="shared" ca="1" si="29"/>
        <v>8.0150000000000006</v>
      </c>
      <c r="T203">
        <f t="shared" ca="1" si="29"/>
        <v>8.0150000000000006</v>
      </c>
      <c r="U203">
        <f t="shared" ca="1" si="29"/>
        <v>8.0150000000000006</v>
      </c>
      <c r="V203">
        <f t="shared" ca="1" si="29"/>
        <v>8.0150000000000006</v>
      </c>
      <c r="W203">
        <f t="shared" ca="1" si="29"/>
        <v>8.0150000000000006</v>
      </c>
    </row>
    <row r="204" spans="1:23" x14ac:dyDescent="0.25">
      <c r="A204" t="s">
        <v>107</v>
      </c>
      <c r="B204" t="s">
        <v>6</v>
      </c>
      <c r="C204" t="s">
        <v>16</v>
      </c>
      <c r="D204" t="s">
        <v>17</v>
      </c>
      <c r="E204" t="s">
        <v>109</v>
      </c>
      <c r="F204" t="s">
        <v>110</v>
      </c>
      <c r="G204" t="s">
        <v>18</v>
      </c>
      <c r="J204" t="s">
        <v>0</v>
      </c>
      <c r="K204" t="s">
        <v>82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0.5</v>
      </c>
      <c r="N204">
        <f t="shared" ca="1" si="29"/>
        <v>0.5</v>
      </c>
      <c r="O204">
        <f t="shared" ca="1" si="29"/>
        <v>0.5</v>
      </c>
      <c r="P204">
        <f t="shared" ca="1" si="29"/>
        <v>0.5</v>
      </c>
      <c r="Q204">
        <f t="shared" ca="1" si="29"/>
        <v>0.5</v>
      </c>
      <c r="R204">
        <f t="shared" ca="1" si="29"/>
        <v>0.5</v>
      </c>
      <c r="S204">
        <f t="shared" ca="1" si="29"/>
        <v>0.5</v>
      </c>
      <c r="T204">
        <f t="shared" ca="1" si="29"/>
        <v>0.5</v>
      </c>
      <c r="U204">
        <f t="shared" ca="1" si="29"/>
        <v>0.5</v>
      </c>
      <c r="V204">
        <f t="shared" ca="1" si="29"/>
        <v>0.5</v>
      </c>
      <c r="W204">
        <f t="shared" ca="1" si="29"/>
        <v>0.5</v>
      </c>
    </row>
    <row r="205" spans="1:23" x14ac:dyDescent="0.25">
      <c r="A205" t="s">
        <v>107</v>
      </c>
      <c r="B205" t="s">
        <v>6</v>
      </c>
      <c r="C205" t="s">
        <v>16</v>
      </c>
      <c r="D205" t="s">
        <v>17</v>
      </c>
      <c r="E205" t="s">
        <v>109</v>
      </c>
      <c r="F205" t="s">
        <v>110</v>
      </c>
      <c r="G205" t="s">
        <v>18</v>
      </c>
      <c r="J205" t="s">
        <v>111</v>
      </c>
      <c r="K205" t="s">
        <v>82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1.6377999999999999</v>
      </c>
      <c r="N205">
        <f t="shared" ca="1" si="29"/>
        <v>1.6377999999999999</v>
      </c>
      <c r="O205">
        <f t="shared" ca="1" si="29"/>
        <v>1.6377999999999999</v>
      </c>
      <c r="P205">
        <f t="shared" ca="1" si="29"/>
        <v>1.6377999999999999</v>
      </c>
      <c r="Q205">
        <f t="shared" ca="1" si="29"/>
        <v>1.6377999999999999</v>
      </c>
      <c r="R205">
        <f t="shared" ca="1" si="29"/>
        <v>1.6377999999999999</v>
      </c>
      <c r="S205">
        <f t="shared" ca="1" si="29"/>
        <v>1.6377999999999999</v>
      </c>
      <c r="T205">
        <f t="shared" ca="1" si="29"/>
        <v>1.6377999999999999</v>
      </c>
      <c r="U205">
        <f t="shared" ca="1" si="29"/>
        <v>1.6377999999999999</v>
      </c>
      <c r="V205">
        <f t="shared" ca="1" si="29"/>
        <v>1.6377999999999999</v>
      </c>
      <c r="W205">
        <f t="shared" ca="1" si="29"/>
        <v>1.6377999999999999</v>
      </c>
    </row>
    <row r="206" spans="1:23" x14ac:dyDescent="0.25">
      <c r="A206" t="s">
        <v>107</v>
      </c>
      <c r="B206" t="s">
        <v>6</v>
      </c>
      <c r="C206" t="s">
        <v>16</v>
      </c>
      <c r="D206" t="s">
        <v>17</v>
      </c>
      <c r="E206" t="s">
        <v>109</v>
      </c>
      <c r="F206" t="s">
        <v>110</v>
      </c>
      <c r="G206" t="s">
        <v>18</v>
      </c>
      <c r="J206" t="s">
        <v>83</v>
      </c>
      <c r="K206" t="s">
        <v>82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2.25</v>
      </c>
      <c r="N206">
        <f t="shared" ca="1" si="29"/>
        <v>2.25</v>
      </c>
      <c r="O206">
        <f t="shared" ca="1" si="29"/>
        <v>2.25</v>
      </c>
      <c r="P206">
        <f t="shared" ca="1" si="29"/>
        <v>2.25</v>
      </c>
      <c r="Q206">
        <f t="shared" ca="1" si="29"/>
        <v>2.25</v>
      </c>
      <c r="R206">
        <f t="shared" ca="1" si="29"/>
        <v>2.25</v>
      </c>
      <c r="S206">
        <f t="shared" ca="1" si="29"/>
        <v>2.25</v>
      </c>
      <c r="T206">
        <f t="shared" ca="1" si="29"/>
        <v>2.25</v>
      </c>
      <c r="U206">
        <f t="shared" ca="1" si="29"/>
        <v>2.25</v>
      </c>
      <c r="V206">
        <f t="shared" ca="1" si="29"/>
        <v>2.25</v>
      </c>
      <c r="W206">
        <f t="shared" ca="1" si="29"/>
        <v>2.25</v>
      </c>
    </row>
    <row r="207" spans="1:23" x14ac:dyDescent="0.25">
      <c r="A207" t="s">
        <v>107</v>
      </c>
      <c r="B207" t="s">
        <v>6</v>
      </c>
      <c r="C207" t="s">
        <v>16</v>
      </c>
      <c r="D207" t="s">
        <v>17</v>
      </c>
      <c r="E207" t="s">
        <v>109</v>
      </c>
      <c r="F207" t="s">
        <v>112</v>
      </c>
      <c r="G207" t="s">
        <v>7</v>
      </c>
    </row>
    <row r="208" spans="1:23" x14ac:dyDescent="0.25">
      <c r="A208" t="s">
        <v>107</v>
      </c>
      <c r="B208" t="s">
        <v>6</v>
      </c>
      <c r="C208" t="s">
        <v>16</v>
      </c>
      <c r="D208" t="s">
        <v>17</v>
      </c>
      <c r="E208" t="s">
        <v>109</v>
      </c>
      <c r="F208" t="s">
        <v>112</v>
      </c>
      <c r="G208" t="s">
        <v>70</v>
      </c>
      <c r="K208" t="s">
        <v>66</v>
      </c>
      <c r="L208" t="s">
        <v>71</v>
      </c>
      <c r="M208" cm="1">
        <f t="array" aca="1" ref="M208" ca="1">INDEX([3]!data,_xlfn.XMATCH(_xlfn.CONCAT(
SUBSTITUTE($A208,LEFT($A208,FIND($C208,$A208)+LEN($C208)-1),),
$F208),
[3]!index),_xlfn.XMATCH($G208,[3]!header))</f>
        <v>1981</v>
      </c>
      <c r="N208">
        <f t="shared" ref="N208:W210" ca="1" si="30">M208</f>
        <v>1981</v>
      </c>
      <c r="O208">
        <f t="shared" ca="1" si="30"/>
        <v>1981</v>
      </c>
      <c r="P208">
        <f t="shared" ca="1" si="30"/>
        <v>1981</v>
      </c>
      <c r="Q208">
        <f t="shared" ca="1" si="30"/>
        <v>1981</v>
      </c>
      <c r="R208">
        <f t="shared" ca="1" si="30"/>
        <v>1981</v>
      </c>
      <c r="S208">
        <f t="shared" ca="1" si="30"/>
        <v>1981</v>
      </c>
      <c r="T208">
        <f t="shared" ca="1" si="30"/>
        <v>1981</v>
      </c>
      <c r="U208">
        <f t="shared" ca="1" si="30"/>
        <v>1981</v>
      </c>
      <c r="V208">
        <f t="shared" ca="1" si="30"/>
        <v>1981</v>
      </c>
      <c r="W208">
        <f t="shared" ca="1" si="30"/>
        <v>1981</v>
      </c>
    </row>
    <row r="209" spans="1:23" x14ac:dyDescent="0.25">
      <c r="A209" t="s">
        <v>107</v>
      </c>
      <c r="B209" t="s">
        <v>6</v>
      </c>
      <c r="C209" t="s">
        <v>16</v>
      </c>
      <c r="D209" t="s">
        <v>17</v>
      </c>
      <c r="E209" t="s">
        <v>109</v>
      </c>
      <c r="F209" t="s">
        <v>112</v>
      </c>
      <c r="G209" t="s">
        <v>72</v>
      </c>
      <c r="K209" t="s">
        <v>66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2101</v>
      </c>
      <c r="N209">
        <f t="shared" ca="1" si="30"/>
        <v>2101</v>
      </c>
      <c r="O209">
        <f t="shared" ca="1" si="30"/>
        <v>2101</v>
      </c>
      <c r="P209">
        <f t="shared" ca="1" si="30"/>
        <v>2101</v>
      </c>
      <c r="Q209">
        <f t="shared" ca="1" si="30"/>
        <v>2101</v>
      </c>
      <c r="R209">
        <f t="shared" ca="1" si="30"/>
        <v>2101</v>
      </c>
      <c r="S209">
        <f t="shared" ca="1" si="30"/>
        <v>2101</v>
      </c>
      <c r="T209">
        <f t="shared" ca="1" si="30"/>
        <v>2101</v>
      </c>
      <c r="U209">
        <f t="shared" ca="1" si="30"/>
        <v>2101</v>
      </c>
      <c r="V209">
        <f t="shared" ca="1" si="30"/>
        <v>2101</v>
      </c>
      <c r="W209">
        <f t="shared" ca="1" si="30"/>
        <v>2101</v>
      </c>
    </row>
    <row r="210" spans="1:23" x14ac:dyDescent="0.25">
      <c r="A210" t="s">
        <v>107</v>
      </c>
      <c r="B210" t="s">
        <v>6</v>
      </c>
      <c r="C210" t="s">
        <v>16</v>
      </c>
      <c r="D210" t="s">
        <v>17</v>
      </c>
      <c r="E210" t="s">
        <v>109</v>
      </c>
      <c r="F210" t="s">
        <v>112</v>
      </c>
      <c r="G210" t="s">
        <v>73</v>
      </c>
      <c r="K210" t="s">
        <v>66</v>
      </c>
      <c r="L210" t="s">
        <v>74</v>
      </c>
      <c r="M210" cm="1">
        <f t="array" aca="1" ref="M210" ca="1">INDEX([3]!data,_xlfn.XMATCH(_xlfn.CONCAT(
SUBSTITUTE($A210,LEFT($A210,FIND($C210,$A210)+LEN($C210)-1),),
$F210),
[3]!index),_xlfn.XMATCH($G210,[3]!header))</f>
        <v>30</v>
      </c>
      <c r="N210">
        <f t="shared" ca="1" si="30"/>
        <v>30</v>
      </c>
      <c r="O210">
        <f t="shared" ca="1" si="30"/>
        <v>30</v>
      </c>
      <c r="P210">
        <f t="shared" ca="1" si="30"/>
        <v>30</v>
      </c>
      <c r="Q210">
        <f t="shared" ca="1" si="30"/>
        <v>30</v>
      </c>
      <c r="R210">
        <f t="shared" ca="1" si="30"/>
        <v>30</v>
      </c>
      <c r="S210">
        <f t="shared" ca="1" si="30"/>
        <v>30</v>
      </c>
      <c r="T210">
        <f t="shared" ca="1" si="30"/>
        <v>30</v>
      </c>
      <c r="U210">
        <f t="shared" ca="1" si="30"/>
        <v>30</v>
      </c>
      <c r="V210">
        <f t="shared" ca="1" si="30"/>
        <v>30</v>
      </c>
      <c r="W210">
        <f t="shared" ca="1" si="30"/>
        <v>30</v>
      </c>
    </row>
    <row r="211" spans="1:23" x14ac:dyDescent="0.25">
      <c r="A211" t="s">
        <v>107</v>
      </c>
      <c r="B211" t="s">
        <v>6</v>
      </c>
      <c r="C211" t="s">
        <v>16</v>
      </c>
      <c r="D211" t="s">
        <v>17</v>
      </c>
      <c r="E211" t="s">
        <v>109</v>
      </c>
      <c r="F211" t="s">
        <v>112</v>
      </c>
      <c r="G211" t="s">
        <v>75</v>
      </c>
      <c r="K211" t="s">
        <v>76</v>
      </c>
      <c r="L211" t="s">
        <v>67</v>
      </c>
      <c r="M211" cm="1">
        <f t="array" aca="1" ref="M211" ca="1">INDEX([3]!data,_xlfn.XMATCH(_xlfn.CONCAT(
SUBSTITUTE($A211,LEFT($A211,FIND($C211,$A211)+LEN($C211)-1),),
$F211),
[3]!index),_xlfn.XMATCH(_xlfn.CONCAT($C211,$G211),[3]!header))</f>
        <v>0</v>
      </c>
    </row>
    <row r="212" spans="1:23" x14ac:dyDescent="0.25">
      <c r="A212" t="s">
        <v>107</v>
      </c>
      <c r="B212" t="s">
        <v>6</v>
      </c>
      <c r="C212" t="s">
        <v>16</v>
      </c>
      <c r="D212" t="s">
        <v>17</v>
      </c>
      <c r="E212" t="s">
        <v>109</v>
      </c>
      <c r="F212" t="s">
        <v>112</v>
      </c>
      <c r="G212" t="s">
        <v>77</v>
      </c>
      <c r="K212" t="s">
        <v>66</v>
      </c>
      <c r="L212" t="s">
        <v>78</v>
      </c>
      <c r="M212" cm="1">
        <f t="array" aca="1" ref="M212" ca="1">INDEX([3]!data,_xlfn.XMATCH(_xlfn.CONCAT(
SUBSTITUTE($A212,LEFT($A212,FIND($C212,$A212)+LEN($C212)-1),),
$F212),
[3]!index),_xlfn.XMATCH($G212,[3]!header))</f>
        <v>65000</v>
      </c>
      <c r="N212">
        <f t="shared" ref="N212:W217" ca="1" si="31">M212</f>
        <v>65000</v>
      </c>
      <c r="O212">
        <f t="shared" ca="1" si="31"/>
        <v>65000</v>
      </c>
      <c r="P212">
        <f t="shared" ca="1" si="31"/>
        <v>65000</v>
      </c>
      <c r="Q212">
        <f t="shared" ca="1" si="31"/>
        <v>65000</v>
      </c>
      <c r="R212">
        <f t="shared" ca="1" si="31"/>
        <v>65000</v>
      </c>
      <c r="S212">
        <f t="shared" ca="1" si="31"/>
        <v>65000</v>
      </c>
      <c r="T212">
        <f t="shared" ca="1" si="31"/>
        <v>65000</v>
      </c>
      <c r="U212">
        <f t="shared" ca="1" si="31"/>
        <v>65000</v>
      </c>
      <c r="V212">
        <f t="shared" ca="1" si="31"/>
        <v>65000</v>
      </c>
      <c r="W212">
        <f t="shared" ca="1" si="31"/>
        <v>65000</v>
      </c>
    </row>
    <row r="213" spans="1:23" x14ac:dyDescent="0.25">
      <c r="A213" t="s">
        <v>107</v>
      </c>
      <c r="B213" t="s">
        <v>6</v>
      </c>
      <c r="C213" t="s">
        <v>16</v>
      </c>
      <c r="D213" t="s">
        <v>17</v>
      </c>
      <c r="E213" t="s">
        <v>109</v>
      </c>
      <c r="F213" t="s">
        <v>112</v>
      </c>
      <c r="G213" t="s">
        <v>79</v>
      </c>
      <c r="K213" t="s">
        <v>66</v>
      </c>
      <c r="L213" t="s">
        <v>80</v>
      </c>
      <c r="M213" cm="1">
        <f t="array" aca="1" ref="M213" ca="1">INDEX([3]!data,_xlfn.XMATCH(_xlfn.CONCAT(
SUBSTITUTE($A213,LEFT($A213,FIND($C213,$A213)+LEN($C213)-1),),
$F213),
[3]!index),_xlfn.XMATCH($G213,[3]!header))</f>
        <v>84256640.4021741</v>
      </c>
      <c r="N213">
        <f t="shared" ca="1" si="31"/>
        <v>84256640.4021741</v>
      </c>
      <c r="O213">
        <f t="shared" ca="1" si="31"/>
        <v>84256640.4021741</v>
      </c>
      <c r="P213">
        <f t="shared" ca="1" si="31"/>
        <v>84256640.4021741</v>
      </c>
      <c r="Q213">
        <f t="shared" ca="1" si="31"/>
        <v>84256640.4021741</v>
      </c>
      <c r="R213">
        <f t="shared" ca="1" si="31"/>
        <v>84256640.4021741</v>
      </c>
      <c r="S213">
        <f t="shared" ca="1" si="31"/>
        <v>84256640.4021741</v>
      </c>
      <c r="T213">
        <f t="shared" ca="1" si="31"/>
        <v>84256640.4021741</v>
      </c>
      <c r="U213">
        <f t="shared" ca="1" si="31"/>
        <v>84256640.4021741</v>
      </c>
      <c r="V213">
        <f t="shared" ca="1" si="31"/>
        <v>84256640.4021741</v>
      </c>
      <c r="W213">
        <f t="shared" ca="1" si="31"/>
        <v>84256640.4021741</v>
      </c>
    </row>
    <row r="214" spans="1:23" x14ac:dyDescent="0.25">
      <c r="A214" t="s">
        <v>107</v>
      </c>
      <c r="B214" t="s">
        <v>6</v>
      </c>
      <c r="C214" t="s">
        <v>16</v>
      </c>
      <c r="D214" t="s">
        <v>17</v>
      </c>
      <c r="E214" t="s">
        <v>109</v>
      </c>
      <c r="F214" t="s">
        <v>112</v>
      </c>
      <c r="G214" t="s">
        <v>81</v>
      </c>
      <c r="K214" t="s">
        <v>66</v>
      </c>
      <c r="L214" t="s">
        <v>80</v>
      </c>
      <c r="M214" cm="1">
        <f t="array" aca="1" ref="M214" ca="1">INDEX([3]!data,_xlfn.XMATCH(_xlfn.CONCAT(
SUBSTITUTE($A214,LEFT($A214,FIND($C214,$A214)+LEN($C214)-1),),
$F214),
[3]!index),_xlfn.XMATCH($G214,[3]!header))</f>
        <v>4212832.02010871</v>
      </c>
      <c r="N214">
        <f t="shared" ca="1" si="31"/>
        <v>4212832.02010871</v>
      </c>
      <c r="O214">
        <f t="shared" ca="1" si="31"/>
        <v>4212832.02010871</v>
      </c>
      <c r="P214">
        <f t="shared" ca="1" si="31"/>
        <v>4212832.02010871</v>
      </c>
      <c r="Q214">
        <f t="shared" ca="1" si="31"/>
        <v>4212832.02010871</v>
      </c>
      <c r="R214">
        <f t="shared" ca="1" si="31"/>
        <v>4212832.02010871</v>
      </c>
      <c r="S214">
        <f t="shared" ca="1" si="31"/>
        <v>4212832.02010871</v>
      </c>
      <c r="T214">
        <f t="shared" ca="1" si="31"/>
        <v>4212832.02010871</v>
      </c>
      <c r="U214">
        <f t="shared" ca="1" si="31"/>
        <v>4212832.02010871</v>
      </c>
      <c r="V214">
        <f t="shared" ca="1" si="31"/>
        <v>4212832.02010871</v>
      </c>
      <c r="W214">
        <f t="shared" ca="1" si="31"/>
        <v>4212832.02010871</v>
      </c>
    </row>
    <row r="215" spans="1:23" x14ac:dyDescent="0.25">
      <c r="A215" t="s">
        <v>107</v>
      </c>
      <c r="B215" t="s">
        <v>6</v>
      </c>
      <c r="C215" t="s">
        <v>16</v>
      </c>
      <c r="D215" t="s">
        <v>17</v>
      </c>
      <c r="E215" t="s">
        <v>109</v>
      </c>
      <c r="F215" t="s">
        <v>112</v>
      </c>
      <c r="G215" t="s">
        <v>18</v>
      </c>
      <c r="J215" t="s">
        <v>32</v>
      </c>
      <c r="K215" t="s">
        <v>82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2.4710000000000001</v>
      </c>
      <c r="N215">
        <f t="shared" ca="1" si="31"/>
        <v>2.4710000000000001</v>
      </c>
      <c r="O215">
        <f t="shared" ca="1" si="31"/>
        <v>2.4710000000000001</v>
      </c>
      <c r="P215">
        <f t="shared" ca="1" si="31"/>
        <v>2.4710000000000001</v>
      </c>
      <c r="Q215">
        <f t="shared" ca="1" si="31"/>
        <v>2.4710000000000001</v>
      </c>
      <c r="R215">
        <f t="shared" ca="1" si="31"/>
        <v>2.4710000000000001</v>
      </c>
      <c r="S215">
        <f t="shared" ca="1" si="31"/>
        <v>2.4710000000000001</v>
      </c>
      <c r="T215">
        <f t="shared" ca="1" si="31"/>
        <v>2.4710000000000001</v>
      </c>
      <c r="U215">
        <f t="shared" ca="1" si="31"/>
        <v>2.4710000000000001</v>
      </c>
      <c r="V215">
        <f t="shared" ca="1" si="31"/>
        <v>2.4710000000000001</v>
      </c>
      <c r="W215">
        <f t="shared" ca="1" si="31"/>
        <v>2.4710000000000001</v>
      </c>
    </row>
    <row r="216" spans="1:23" x14ac:dyDescent="0.25">
      <c r="A216" t="s">
        <v>107</v>
      </c>
      <c r="B216" t="s">
        <v>6</v>
      </c>
      <c r="C216" t="s">
        <v>16</v>
      </c>
      <c r="D216" t="s">
        <v>17</v>
      </c>
      <c r="E216" t="s">
        <v>109</v>
      </c>
      <c r="F216" t="s">
        <v>112</v>
      </c>
      <c r="G216" t="s">
        <v>18</v>
      </c>
      <c r="J216" t="s">
        <v>0</v>
      </c>
      <c r="K216" t="s">
        <v>82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7.68</v>
      </c>
      <c r="N216">
        <f t="shared" ca="1" si="31"/>
        <v>7.68</v>
      </c>
      <c r="O216">
        <f t="shared" ca="1" si="31"/>
        <v>7.68</v>
      </c>
      <c r="P216">
        <f t="shared" ca="1" si="31"/>
        <v>7.68</v>
      </c>
      <c r="Q216">
        <f t="shared" ca="1" si="31"/>
        <v>7.68</v>
      </c>
      <c r="R216">
        <f t="shared" ca="1" si="31"/>
        <v>7.68</v>
      </c>
      <c r="S216">
        <f t="shared" ca="1" si="31"/>
        <v>7.68</v>
      </c>
      <c r="T216">
        <f t="shared" ca="1" si="31"/>
        <v>7.68</v>
      </c>
      <c r="U216">
        <f t="shared" ca="1" si="31"/>
        <v>7.68</v>
      </c>
      <c r="V216">
        <f t="shared" ca="1" si="31"/>
        <v>7.68</v>
      </c>
      <c r="W216">
        <f t="shared" ca="1" si="31"/>
        <v>7.68</v>
      </c>
    </row>
    <row r="217" spans="1:23" x14ac:dyDescent="0.25">
      <c r="A217" t="s">
        <v>107</v>
      </c>
      <c r="B217" t="s">
        <v>6</v>
      </c>
      <c r="C217" t="s">
        <v>16</v>
      </c>
      <c r="D217" t="s">
        <v>17</v>
      </c>
      <c r="E217" t="s">
        <v>109</v>
      </c>
      <c r="F217" t="s">
        <v>112</v>
      </c>
      <c r="G217" t="s">
        <v>18</v>
      </c>
      <c r="J217" t="s">
        <v>111</v>
      </c>
      <c r="K217" t="s">
        <v>82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4.5785999999999998</v>
      </c>
      <c r="N217">
        <f t="shared" ca="1" si="31"/>
        <v>4.5785999999999998</v>
      </c>
      <c r="O217">
        <f t="shared" ca="1" si="31"/>
        <v>4.5785999999999998</v>
      </c>
      <c r="P217">
        <f t="shared" ca="1" si="31"/>
        <v>4.5785999999999998</v>
      </c>
      <c r="Q217">
        <f t="shared" ca="1" si="31"/>
        <v>4.5785999999999998</v>
      </c>
      <c r="R217">
        <f t="shared" ca="1" si="31"/>
        <v>4.5785999999999998</v>
      </c>
      <c r="S217">
        <f t="shared" ca="1" si="31"/>
        <v>4.5785999999999998</v>
      </c>
      <c r="T217">
        <f t="shared" ca="1" si="31"/>
        <v>4.5785999999999998</v>
      </c>
      <c r="U217">
        <f t="shared" ca="1" si="31"/>
        <v>4.5785999999999998</v>
      </c>
      <c r="V217">
        <f t="shared" ca="1" si="31"/>
        <v>4.5785999999999998</v>
      </c>
      <c r="W217">
        <f t="shared" ca="1" si="31"/>
        <v>4.5785999999999998</v>
      </c>
    </row>
    <row r="218" spans="1:23" x14ac:dyDescent="0.25">
      <c r="A218" t="s">
        <v>107</v>
      </c>
      <c r="B218" t="s">
        <v>6</v>
      </c>
      <c r="C218" t="s">
        <v>16</v>
      </c>
      <c r="D218" t="s">
        <v>17</v>
      </c>
      <c r="E218" t="s">
        <v>109</v>
      </c>
      <c r="F218" t="s">
        <v>113</v>
      </c>
      <c r="G218" t="s">
        <v>7</v>
      </c>
    </row>
    <row r="219" spans="1:23" x14ac:dyDescent="0.25">
      <c r="A219" t="s">
        <v>107</v>
      </c>
      <c r="B219" t="s">
        <v>6</v>
      </c>
      <c r="C219" t="s">
        <v>16</v>
      </c>
      <c r="D219" t="s">
        <v>17</v>
      </c>
      <c r="E219" t="s">
        <v>109</v>
      </c>
      <c r="F219" t="s">
        <v>113</v>
      </c>
      <c r="G219" t="s">
        <v>70</v>
      </c>
      <c r="K219" t="s">
        <v>66</v>
      </c>
      <c r="L219" t="s">
        <v>71</v>
      </c>
      <c r="M219" cm="1">
        <f t="array" aca="1" ref="M219" ca="1">INDEX([3]!data,_xlfn.XMATCH(_xlfn.CONCAT(
SUBSTITUTE($A219,LEFT($A219,FIND($C219,$A219)+LEN($C219)-1),),
$F219),
[3]!index),_xlfn.XMATCH($G219,[3]!header))</f>
        <v>1981</v>
      </c>
      <c r="N219">
        <f t="shared" ref="N219:W221" ca="1" si="32">M219</f>
        <v>1981</v>
      </c>
      <c r="O219">
        <f t="shared" ca="1" si="32"/>
        <v>1981</v>
      </c>
      <c r="P219">
        <f t="shared" ca="1" si="32"/>
        <v>1981</v>
      </c>
      <c r="Q219">
        <f t="shared" ca="1" si="32"/>
        <v>1981</v>
      </c>
      <c r="R219">
        <f t="shared" ca="1" si="32"/>
        <v>1981</v>
      </c>
      <c r="S219">
        <f t="shared" ca="1" si="32"/>
        <v>1981</v>
      </c>
      <c r="T219">
        <f t="shared" ca="1" si="32"/>
        <v>1981</v>
      </c>
      <c r="U219">
        <f t="shared" ca="1" si="32"/>
        <v>1981</v>
      </c>
      <c r="V219">
        <f t="shared" ca="1" si="32"/>
        <v>1981</v>
      </c>
      <c r="W219">
        <f t="shared" ca="1" si="32"/>
        <v>1981</v>
      </c>
    </row>
    <row r="220" spans="1:23" x14ac:dyDescent="0.25">
      <c r="A220" t="s">
        <v>107</v>
      </c>
      <c r="B220" t="s">
        <v>6</v>
      </c>
      <c r="C220" t="s">
        <v>16</v>
      </c>
      <c r="D220" t="s">
        <v>17</v>
      </c>
      <c r="E220" t="s">
        <v>109</v>
      </c>
      <c r="F220" t="s">
        <v>113</v>
      </c>
      <c r="G220" t="s">
        <v>72</v>
      </c>
      <c r="K220" t="s">
        <v>66</v>
      </c>
      <c r="L220" t="s">
        <v>71</v>
      </c>
      <c r="M220" cm="1">
        <f t="array" aca="1" ref="M220" ca="1">INDEX([3]!data,_xlfn.XMATCH(_xlfn.CONCAT(
SUBSTITUTE($A220,LEFT($A220,FIND($C220,$A220)+LEN($C220)-1),),
$F220),
[3]!index),_xlfn.XMATCH($G220,[3]!header))</f>
        <v>2101</v>
      </c>
      <c r="N220">
        <f t="shared" ca="1" si="32"/>
        <v>2101</v>
      </c>
      <c r="O220">
        <f t="shared" ca="1" si="32"/>
        <v>2101</v>
      </c>
      <c r="P220">
        <f t="shared" ca="1" si="32"/>
        <v>2101</v>
      </c>
      <c r="Q220">
        <f t="shared" ca="1" si="32"/>
        <v>2101</v>
      </c>
      <c r="R220">
        <f t="shared" ca="1" si="32"/>
        <v>2101</v>
      </c>
      <c r="S220">
        <f t="shared" ca="1" si="32"/>
        <v>2101</v>
      </c>
      <c r="T220">
        <f t="shared" ca="1" si="32"/>
        <v>2101</v>
      </c>
      <c r="U220">
        <f t="shared" ca="1" si="32"/>
        <v>2101</v>
      </c>
      <c r="V220">
        <f t="shared" ca="1" si="32"/>
        <v>2101</v>
      </c>
      <c r="W220">
        <f t="shared" ca="1" si="32"/>
        <v>2101</v>
      </c>
    </row>
    <row r="221" spans="1:23" x14ac:dyDescent="0.25">
      <c r="A221" t="s">
        <v>107</v>
      </c>
      <c r="B221" t="s">
        <v>6</v>
      </c>
      <c r="C221" t="s">
        <v>16</v>
      </c>
      <c r="D221" t="s">
        <v>17</v>
      </c>
      <c r="E221" t="s">
        <v>109</v>
      </c>
      <c r="F221" t="s">
        <v>113</v>
      </c>
      <c r="G221" t="s">
        <v>73</v>
      </c>
      <c r="K221" t="s">
        <v>66</v>
      </c>
      <c r="L221" t="s">
        <v>74</v>
      </c>
      <c r="M221" cm="1">
        <f t="array" aca="1" ref="M221" ca="1">INDEX([3]!data,_xlfn.XMATCH(_xlfn.CONCAT(
SUBSTITUTE($A221,LEFT($A221,FIND($C221,$A221)+LEN($C221)-1),),
$F221),
[3]!index),_xlfn.XMATCH($G221,[3]!header))</f>
        <v>30</v>
      </c>
      <c r="N221">
        <f t="shared" ca="1" si="32"/>
        <v>30</v>
      </c>
      <c r="O221">
        <f t="shared" ca="1" si="32"/>
        <v>30</v>
      </c>
      <c r="P221">
        <f t="shared" ca="1" si="32"/>
        <v>30</v>
      </c>
      <c r="Q221">
        <f t="shared" ca="1" si="32"/>
        <v>30</v>
      </c>
      <c r="R221">
        <f t="shared" ca="1" si="32"/>
        <v>30</v>
      </c>
      <c r="S221">
        <f t="shared" ca="1" si="32"/>
        <v>30</v>
      </c>
      <c r="T221">
        <f t="shared" ca="1" si="32"/>
        <v>30</v>
      </c>
      <c r="U221">
        <f t="shared" ca="1" si="32"/>
        <v>30</v>
      </c>
      <c r="V221">
        <f t="shared" ca="1" si="32"/>
        <v>30</v>
      </c>
      <c r="W221">
        <f t="shared" ca="1" si="32"/>
        <v>30</v>
      </c>
    </row>
    <row r="222" spans="1:23" x14ac:dyDescent="0.25">
      <c r="A222" t="s">
        <v>107</v>
      </c>
      <c r="B222" t="s">
        <v>6</v>
      </c>
      <c r="C222" t="s">
        <v>16</v>
      </c>
      <c r="D222" t="s">
        <v>17</v>
      </c>
      <c r="E222" t="s">
        <v>109</v>
      </c>
      <c r="F222" t="s">
        <v>113</v>
      </c>
      <c r="G222" t="s">
        <v>75</v>
      </c>
      <c r="K222" t="s">
        <v>76</v>
      </c>
      <c r="L222" t="s">
        <v>67</v>
      </c>
      <c r="M222" cm="1">
        <f t="array" aca="1" ref="M222" ca="1">INDEX([3]!data,_xlfn.XMATCH(_xlfn.CONCAT(
SUBSTITUTE($A222,LEFT($A222,FIND($C222,$A222)+LEN($C222)-1),),
$F222),
[3]!index),_xlfn.XMATCH(_xlfn.CONCAT($C222,$G222),[3]!header))</f>
        <v>0</v>
      </c>
    </row>
    <row r="223" spans="1:23" x14ac:dyDescent="0.25">
      <c r="A223" t="s">
        <v>107</v>
      </c>
      <c r="B223" t="s">
        <v>6</v>
      </c>
      <c r="C223" t="s">
        <v>16</v>
      </c>
      <c r="D223" t="s">
        <v>17</v>
      </c>
      <c r="E223" t="s">
        <v>109</v>
      </c>
      <c r="F223" t="s">
        <v>113</v>
      </c>
      <c r="G223" t="s">
        <v>77</v>
      </c>
      <c r="K223" t="s">
        <v>66</v>
      </c>
      <c r="L223" t="s">
        <v>78</v>
      </c>
      <c r="M223" cm="1">
        <f t="array" aca="1" ref="M223" ca="1">INDEX([3]!data,_xlfn.XMATCH(_xlfn.CONCAT(
SUBSTITUTE($A223,LEFT($A223,FIND($C223,$A223)+LEN($C223)-1),),
$F223),
[3]!index),_xlfn.XMATCH($G223,[3]!header))</f>
        <v>65000</v>
      </c>
      <c r="N223">
        <f t="shared" ref="N223:W229" ca="1" si="33">M223</f>
        <v>65000</v>
      </c>
      <c r="O223">
        <f t="shared" ca="1" si="33"/>
        <v>65000</v>
      </c>
      <c r="P223">
        <f t="shared" ca="1" si="33"/>
        <v>65000</v>
      </c>
      <c r="Q223">
        <f t="shared" ca="1" si="33"/>
        <v>65000</v>
      </c>
      <c r="R223">
        <f t="shared" ca="1" si="33"/>
        <v>65000</v>
      </c>
      <c r="S223">
        <f t="shared" ca="1" si="33"/>
        <v>65000</v>
      </c>
      <c r="T223">
        <f t="shared" ca="1" si="33"/>
        <v>65000</v>
      </c>
      <c r="U223">
        <f t="shared" ca="1" si="33"/>
        <v>65000</v>
      </c>
      <c r="V223">
        <f t="shared" ca="1" si="33"/>
        <v>65000</v>
      </c>
      <c r="W223">
        <f t="shared" ca="1" si="33"/>
        <v>65000</v>
      </c>
    </row>
    <row r="224" spans="1:23" x14ac:dyDescent="0.25">
      <c r="A224" t="s">
        <v>107</v>
      </c>
      <c r="B224" t="s">
        <v>6</v>
      </c>
      <c r="C224" t="s">
        <v>16</v>
      </c>
      <c r="D224" t="s">
        <v>17</v>
      </c>
      <c r="E224" t="s">
        <v>109</v>
      </c>
      <c r="F224" t="s">
        <v>113</v>
      </c>
      <c r="G224" t="s">
        <v>79</v>
      </c>
      <c r="K224" t="s">
        <v>66</v>
      </c>
      <c r="L224" t="s">
        <v>80</v>
      </c>
      <c r="M224" cm="1">
        <f t="array" aca="1" ref="M224" ca="1">INDEX([3]!data,_xlfn.XMATCH(_xlfn.CONCAT(
SUBSTITUTE($A224,LEFT($A224,FIND($C224,$A224)+LEN($C224)-1),),
$F224),
[3]!index),_xlfn.XMATCH($G224,[3]!header))</f>
        <v>88937564.868961498</v>
      </c>
      <c r="N224">
        <f t="shared" ca="1" si="33"/>
        <v>88937564.868961498</v>
      </c>
      <c r="O224">
        <f t="shared" ca="1" si="33"/>
        <v>88937564.868961498</v>
      </c>
      <c r="P224">
        <f t="shared" ca="1" si="33"/>
        <v>88937564.868961498</v>
      </c>
      <c r="Q224">
        <f t="shared" ca="1" si="33"/>
        <v>88937564.868961498</v>
      </c>
      <c r="R224">
        <f t="shared" ca="1" si="33"/>
        <v>88937564.868961498</v>
      </c>
      <c r="S224">
        <f t="shared" ca="1" si="33"/>
        <v>88937564.868961498</v>
      </c>
      <c r="T224">
        <f t="shared" ca="1" si="33"/>
        <v>88937564.868961498</v>
      </c>
      <c r="U224">
        <f t="shared" ca="1" si="33"/>
        <v>88937564.868961498</v>
      </c>
      <c r="V224">
        <f t="shared" ca="1" si="33"/>
        <v>88937564.868961498</v>
      </c>
      <c r="W224">
        <f t="shared" ca="1" si="33"/>
        <v>88937564.868961498</v>
      </c>
    </row>
    <row r="225" spans="1:23" x14ac:dyDescent="0.25">
      <c r="A225" t="s">
        <v>107</v>
      </c>
      <c r="B225" t="s">
        <v>6</v>
      </c>
      <c r="C225" t="s">
        <v>16</v>
      </c>
      <c r="D225" t="s">
        <v>17</v>
      </c>
      <c r="E225" t="s">
        <v>109</v>
      </c>
      <c r="F225" t="s">
        <v>113</v>
      </c>
      <c r="G225" t="s">
        <v>81</v>
      </c>
      <c r="K225" t="s">
        <v>66</v>
      </c>
      <c r="L225" t="s">
        <v>80</v>
      </c>
      <c r="M225" cm="1">
        <f t="array" aca="1" ref="M225" ca="1">INDEX([3]!data,_xlfn.XMATCH(_xlfn.CONCAT(
SUBSTITUTE($A225,LEFT($A225,FIND($C225,$A225)+LEN($C225)-1),),
$F225),
[3]!index),_xlfn.XMATCH($G225,[3]!header))</f>
        <v>4446878.2434480796</v>
      </c>
      <c r="N225">
        <f t="shared" ca="1" si="33"/>
        <v>4446878.2434480796</v>
      </c>
      <c r="O225">
        <f t="shared" ca="1" si="33"/>
        <v>4446878.2434480796</v>
      </c>
      <c r="P225">
        <f t="shared" ca="1" si="33"/>
        <v>4446878.2434480796</v>
      </c>
      <c r="Q225">
        <f t="shared" ca="1" si="33"/>
        <v>4446878.2434480796</v>
      </c>
      <c r="R225">
        <f t="shared" ca="1" si="33"/>
        <v>4446878.2434480796</v>
      </c>
      <c r="S225">
        <f t="shared" ca="1" si="33"/>
        <v>4446878.2434480796</v>
      </c>
      <c r="T225">
        <f t="shared" ca="1" si="33"/>
        <v>4446878.2434480796</v>
      </c>
      <c r="U225">
        <f t="shared" ca="1" si="33"/>
        <v>4446878.2434480796</v>
      </c>
      <c r="V225">
        <f t="shared" ca="1" si="33"/>
        <v>4446878.2434480796</v>
      </c>
      <c r="W225">
        <f t="shared" ca="1" si="33"/>
        <v>4446878.2434480796</v>
      </c>
    </row>
    <row r="226" spans="1:23" x14ac:dyDescent="0.25">
      <c r="A226" t="s">
        <v>107</v>
      </c>
      <c r="B226" t="s">
        <v>6</v>
      </c>
      <c r="C226" t="s">
        <v>16</v>
      </c>
      <c r="D226" t="s">
        <v>17</v>
      </c>
      <c r="E226" t="s">
        <v>109</v>
      </c>
      <c r="F226" t="s">
        <v>113</v>
      </c>
      <c r="G226" t="s">
        <v>18</v>
      </c>
      <c r="J226" t="s">
        <v>32</v>
      </c>
      <c r="K226" t="s">
        <v>82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6.2789999999999999</v>
      </c>
      <c r="N226">
        <f t="shared" ca="1" si="33"/>
        <v>6.2789999999999999</v>
      </c>
      <c r="O226">
        <f t="shared" ca="1" si="33"/>
        <v>6.2789999999999999</v>
      </c>
      <c r="P226">
        <f t="shared" ca="1" si="33"/>
        <v>6.2789999999999999</v>
      </c>
      <c r="Q226">
        <f t="shared" ca="1" si="33"/>
        <v>6.2789999999999999</v>
      </c>
      <c r="R226">
        <f t="shared" ca="1" si="33"/>
        <v>6.2789999999999999</v>
      </c>
      <c r="S226">
        <f t="shared" ca="1" si="33"/>
        <v>6.2789999999999999</v>
      </c>
      <c r="T226">
        <f t="shared" ca="1" si="33"/>
        <v>6.2789999999999999</v>
      </c>
      <c r="U226">
        <f t="shared" ca="1" si="33"/>
        <v>6.2789999999999999</v>
      </c>
      <c r="V226">
        <f t="shared" ca="1" si="33"/>
        <v>6.2789999999999999</v>
      </c>
      <c r="W226">
        <f t="shared" ca="1" si="33"/>
        <v>6.2789999999999999</v>
      </c>
    </row>
    <row r="227" spans="1:23" x14ac:dyDescent="0.25">
      <c r="A227" t="s">
        <v>107</v>
      </c>
      <c r="B227" t="s">
        <v>6</v>
      </c>
      <c r="C227" t="s">
        <v>16</v>
      </c>
      <c r="D227" t="s">
        <v>17</v>
      </c>
      <c r="E227" t="s">
        <v>109</v>
      </c>
      <c r="F227" t="s">
        <v>113</v>
      </c>
      <c r="G227" t="s">
        <v>18</v>
      </c>
      <c r="J227" t="s">
        <v>0</v>
      </c>
      <c r="K227" t="s">
        <v>82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0.5</v>
      </c>
      <c r="N227">
        <f t="shared" ca="1" si="33"/>
        <v>0.5</v>
      </c>
      <c r="O227">
        <f t="shared" ca="1" si="33"/>
        <v>0.5</v>
      </c>
      <c r="P227">
        <f t="shared" ca="1" si="33"/>
        <v>0.5</v>
      </c>
      <c r="Q227">
        <f t="shared" ca="1" si="33"/>
        <v>0.5</v>
      </c>
      <c r="R227">
        <f t="shared" ca="1" si="33"/>
        <v>0.5</v>
      </c>
      <c r="S227">
        <f t="shared" ca="1" si="33"/>
        <v>0.5</v>
      </c>
      <c r="T227">
        <f t="shared" ca="1" si="33"/>
        <v>0.5</v>
      </c>
      <c r="U227">
        <f t="shared" ca="1" si="33"/>
        <v>0.5</v>
      </c>
      <c r="V227">
        <f t="shared" ca="1" si="33"/>
        <v>0.5</v>
      </c>
      <c r="W227">
        <f t="shared" ca="1" si="33"/>
        <v>0.5</v>
      </c>
    </row>
    <row r="228" spans="1:23" x14ac:dyDescent="0.25">
      <c r="A228" t="s">
        <v>107</v>
      </c>
      <c r="B228" t="s">
        <v>6</v>
      </c>
      <c r="C228" t="s">
        <v>16</v>
      </c>
      <c r="D228" t="s">
        <v>17</v>
      </c>
      <c r="E228" t="s">
        <v>109</v>
      </c>
      <c r="F228" t="s">
        <v>113</v>
      </c>
      <c r="G228" t="s">
        <v>18</v>
      </c>
      <c r="J228" t="s">
        <v>111</v>
      </c>
      <c r="K228" t="s">
        <v>82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1.2829999999999999</v>
      </c>
      <c r="N228">
        <f t="shared" ca="1" si="33"/>
        <v>1.2829999999999999</v>
      </c>
      <c r="O228">
        <f t="shared" ca="1" si="33"/>
        <v>1.2829999999999999</v>
      </c>
      <c r="P228">
        <f t="shared" ca="1" si="33"/>
        <v>1.2829999999999999</v>
      </c>
      <c r="Q228">
        <f t="shared" ca="1" si="33"/>
        <v>1.2829999999999999</v>
      </c>
      <c r="R228">
        <f t="shared" ca="1" si="33"/>
        <v>1.2829999999999999</v>
      </c>
      <c r="S228">
        <f t="shared" ca="1" si="33"/>
        <v>1.2829999999999999</v>
      </c>
      <c r="T228">
        <f t="shared" ca="1" si="33"/>
        <v>1.2829999999999999</v>
      </c>
      <c r="U228">
        <f t="shared" ca="1" si="33"/>
        <v>1.2829999999999999</v>
      </c>
      <c r="V228">
        <f t="shared" ca="1" si="33"/>
        <v>1.2829999999999999</v>
      </c>
      <c r="W228">
        <f t="shared" ca="1" si="33"/>
        <v>1.2829999999999999</v>
      </c>
    </row>
    <row r="229" spans="1:23" x14ac:dyDescent="0.25">
      <c r="A229" t="s">
        <v>107</v>
      </c>
      <c r="B229" t="s">
        <v>6</v>
      </c>
      <c r="C229" t="s">
        <v>16</v>
      </c>
      <c r="D229" t="s">
        <v>17</v>
      </c>
      <c r="E229" t="s">
        <v>109</v>
      </c>
      <c r="F229" t="s">
        <v>113</v>
      </c>
      <c r="G229" t="s">
        <v>18</v>
      </c>
      <c r="J229" t="s">
        <v>83</v>
      </c>
      <c r="K229" t="s">
        <v>82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2.25</v>
      </c>
      <c r="N229">
        <f t="shared" ca="1" si="33"/>
        <v>2.25</v>
      </c>
      <c r="O229">
        <f t="shared" ca="1" si="33"/>
        <v>2.25</v>
      </c>
      <c r="P229">
        <f t="shared" ca="1" si="33"/>
        <v>2.25</v>
      </c>
      <c r="Q229">
        <f t="shared" ca="1" si="33"/>
        <v>2.25</v>
      </c>
      <c r="R229">
        <f t="shared" ca="1" si="33"/>
        <v>2.25</v>
      </c>
      <c r="S229">
        <f t="shared" ca="1" si="33"/>
        <v>2.25</v>
      </c>
      <c r="T229">
        <f t="shared" ca="1" si="33"/>
        <v>2.25</v>
      </c>
      <c r="U229">
        <f t="shared" ca="1" si="33"/>
        <v>2.25</v>
      </c>
      <c r="V229">
        <f t="shared" ca="1" si="33"/>
        <v>2.25</v>
      </c>
      <c r="W229">
        <f t="shared" ca="1" si="33"/>
        <v>2.25</v>
      </c>
    </row>
    <row r="230" spans="1:23" x14ac:dyDescent="0.25">
      <c r="A230" t="s">
        <v>108</v>
      </c>
      <c r="B230" t="s">
        <v>6</v>
      </c>
      <c r="C230" t="s">
        <v>16</v>
      </c>
      <c r="D230" t="s">
        <v>17</v>
      </c>
      <c r="E230" t="s">
        <v>114</v>
      </c>
      <c r="G230" t="s">
        <v>21</v>
      </c>
      <c r="K230" t="s">
        <v>22</v>
      </c>
      <c r="L230" t="str" cm="1">
        <f t="array" aca="1" ref="L230" ca="1">INDEX([1]!data,_xlfn.XMATCH(_xlfn.CONCAT(
SUBSTITUTE($A230,LEFT($A230,FIND($C230,$A230)+LEN($C230)-1),),
$F230:$I230,
SUBSTITUTE($J230,LEFT($A230,FIND($C230,$A230)+LEN($C230)-1),)),
[1]!index),_xlfn.XMATCH(L$2,[1]!header))</f>
        <v>tonne</v>
      </c>
    </row>
    <row r="231" spans="1:23" x14ac:dyDescent="0.25">
      <c r="A231" t="s">
        <v>108</v>
      </c>
      <c r="B231" t="s">
        <v>6</v>
      </c>
      <c r="C231" t="s">
        <v>16</v>
      </c>
      <c r="D231" t="s">
        <v>17</v>
      </c>
      <c r="E231" t="s">
        <v>114</v>
      </c>
      <c r="G231" t="s">
        <v>23</v>
      </c>
      <c r="H231" t="s">
        <v>49</v>
      </c>
    </row>
    <row r="232" spans="1:23" x14ac:dyDescent="0.25">
      <c r="A232" t="s">
        <v>108</v>
      </c>
      <c r="B232" t="s">
        <v>6</v>
      </c>
      <c r="C232" t="s">
        <v>16</v>
      </c>
      <c r="D232" t="s">
        <v>17</v>
      </c>
      <c r="E232" t="s">
        <v>114</v>
      </c>
      <c r="G232" t="s">
        <v>18</v>
      </c>
      <c r="J232" t="s">
        <v>115</v>
      </c>
      <c r="K232" t="s">
        <v>20</v>
      </c>
      <c r="L232" t="str" cm="1">
        <f t="array" aca="1" ref="L232" ca="1">INDEX([1]!data,_xlfn.XMATCH(_xlfn.CONCAT(
SUBSTITUTE($A232,LEFT($A232,FIND($C232,$A232)+LEN($C232)-1),),
$C232,
$F232:$I232,
SUBSTITUTE($J232,LEFT($A232,FIND($C232,$A232)+LEN($C232)-1),)),
[1]!index),_xlfn.XMATCH(L$2,[1]!header))</f>
        <v>tonne</v>
      </c>
      <c r="M232" cm="1">
        <f t="array" aca="1" ref="M232" ca="1">INDEX([1]!data,_xlfn.XMATCH(_xlfn.CONCAT(
SUBSTITUTE($A232,LEFT($A232,FIND($C232,$A232)+LEN($C232)-1),),
$C232,
$F232:$I232,
SUBSTITUTE($J232,LEFT($A232,FIND($C232,$A232)+LEN($C232)-1),)),
[1]!index),_xlfn.XMATCH(M$2,[1]!header))</f>
        <v>1</v>
      </c>
      <c r="N232" cm="1">
        <f t="array" aca="1" ref="N232" ca="1">INDEX([1]!data,_xlfn.XMATCH(_xlfn.CONCAT(
SUBSTITUTE($A232,LEFT($A232,FIND($C232,$A232)+LEN($C232)-1),),
$C232,
$F232:$I232,
SUBSTITUTE($J232,LEFT($A232,FIND($C232,$A232)+LEN($C232)-1),)),
[1]!index),_xlfn.XMATCH(N$2,[1]!header))</f>
        <v>1</v>
      </c>
      <c r="O232" cm="1">
        <f t="array" aca="1" ref="O232" ca="1">INDEX([1]!data,_xlfn.XMATCH(_xlfn.CONCAT(
SUBSTITUTE($A232,LEFT($A232,FIND($C232,$A232)+LEN($C232)-1),),
$C232,
$F232:$I232,
SUBSTITUTE($J232,LEFT($A232,FIND($C232,$A232)+LEN($C232)-1),)),
[1]!index),_xlfn.XMATCH(O$2,[1]!header))</f>
        <v>1</v>
      </c>
      <c r="P232" cm="1">
        <f t="array" aca="1" ref="P232" ca="1">INDEX([1]!data,_xlfn.XMATCH(_xlfn.CONCAT(
SUBSTITUTE($A232,LEFT($A232,FIND($C232,$A232)+LEN($C232)-1),),
$C232,
$F232:$I232,
SUBSTITUTE($J232,LEFT($A232,FIND($C232,$A232)+LEN($C232)-1),)),
[1]!index),_xlfn.XMATCH(P$2,[1]!header))</f>
        <v>1</v>
      </c>
      <c r="Q232" cm="1">
        <f t="array" aca="1" ref="Q232" ca="1">INDEX([1]!data,_xlfn.XMATCH(_xlfn.CONCAT(
SUBSTITUTE($A232,LEFT($A232,FIND($C232,$A232)+LEN($C232)-1),),
$C232,
$F232:$I232,
SUBSTITUTE($J232,LEFT($A232,FIND($C232,$A232)+LEN($C232)-1),)),
[1]!index),_xlfn.XMATCH(Q$2,[1]!header))</f>
        <v>1</v>
      </c>
      <c r="R232" cm="1">
        <f t="array" aca="1" ref="R232" ca="1">INDEX([1]!data,_xlfn.XMATCH(_xlfn.CONCAT(
SUBSTITUTE($A232,LEFT($A232,FIND($C232,$A232)+LEN($C232)-1),),
$C232,
$F232:$I232,
SUBSTITUTE($J232,LEFT($A232,FIND($C232,$A232)+LEN($C232)-1),)),
[1]!index),_xlfn.XMATCH(R$2,[1]!header))</f>
        <v>1</v>
      </c>
      <c r="S232" cm="1">
        <f t="array" aca="1" ref="S232" ca="1">INDEX([1]!data,_xlfn.XMATCH(_xlfn.CONCAT(
SUBSTITUTE($A232,LEFT($A232,FIND($C232,$A232)+LEN($C232)-1),),
$C232,
$F232:$I232,
SUBSTITUTE($J232,LEFT($A232,FIND($C232,$A232)+LEN($C232)-1),)),
[1]!index),_xlfn.XMATCH(S$2,[1]!header))</f>
        <v>1</v>
      </c>
      <c r="T232" cm="1">
        <f t="array" aca="1" ref="T232" ca="1">INDEX([1]!data,_xlfn.XMATCH(_xlfn.CONCAT(
SUBSTITUTE($A232,LEFT($A232,FIND($C232,$A232)+LEN($C232)-1),),
$C232,
$F232:$I232,
SUBSTITUTE($J232,LEFT($A232,FIND($C232,$A232)+LEN($C232)-1),)),
[1]!index),_xlfn.XMATCH(T$2,[1]!header))</f>
        <v>1</v>
      </c>
      <c r="U232" cm="1">
        <f t="array" aca="1" ref="U232" ca="1">INDEX([1]!data,_xlfn.XMATCH(_xlfn.CONCAT(
SUBSTITUTE($A232,LEFT($A232,FIND($C232,$A232)+LEN($C232)-1),),
$C232,
$F232:$I232,
SUBSTITUTE($J232,LEFT($A232,FIND($C232,$A232)+LEN($C232)-1),)),
[1]!index),_xlfn.XMATCH(U$2,[1]!header))</f>
        <v>1</v>
      </c>
      <c r="V232" cm="1">
        <f t="array" aca="1" ref="V232" ca="1">INDEX([1]!data,_xlfn.XMATCH(_xlfn.CONCAT(
SUBSTITUTE($A232,LEFT($A232,FIND($C232,$A232)+LEN($C232)-1),),
$C232,
$F232:$I232,
SUBSTITUTE($J232,LEFT($A232,FIND($C232,$A232)+LEN($C232)-1),)),
[1]!index),_xlfn.XMATCH(V$2,[1]!header))</f>
        <v>1</v>
      </c>
      <c r="W232" cm="1">
        <f t="array" aca="1" ref="W232" ca="1">INDEX([1]!data,_xlfn.XMATCH(_xlfn.CONCAT(
SUBSTITUTE($A232,LEFT($A232,FIND($C232,$A232)+LEN($C232)-1),),
$C232,
$F232:$I232,
SUBSTITUTE($J232,LEFT($A232,FIND($C232,$A232)+LEN($C232)-1),)),
[1]!index),_xlfn.XMATCH(W$2,[1]!header))</f>
        <v>1</v>
      </c>
    </row>
    <row r="233" spans="1:23" x14ac:dyDescent="0.25">
      <c r="A233" t="s">
        <v>108</v>
      </c>
      <c r="B233" t="s">
        <v>6</v>
      </c>
      <c r="C233" t="s">
        <v>16</v>
      </c>
      <c r="D233" t="s">
        <v>17</v>
      </c>
      <c r="E233" t="s">
        <v>114</v>
      </c>
      <c r="G233" t="s">
        <v>18</v>
      </c>
      <c r="J233" t="s">
        <v>116</v>
      </c>
      <c r="K233" t="s">
        <v>20</v>
      </c>
      <c r="L233" t="str" cm="1">
        <f t="array" aca="1" ref="L233" ca="1">INDEX([1]!data,_xlfn.XMATCH(_xlfn.CONCAT(
SUBSTITUTE($A233,LEFT($A233,FIND($C233,$A233)+LEN($C233)-1),),
$C233,
$F233:$I233,
SUBSTITUTE($J233,LEFT($A233,FIND($C233,$A233)+LEN($C233)-1),)),
[1]!index),_xlfn.XMATCH(L$2,[1]!header))</f>
        <v>tonne</v>
      </c>
      <c r="M233" cm="1">
        <f t="array" aca="1" ref="M233" ca="1">INDEX([1]!data,_xlfn.XMATCH(_xlfn.CONCAT(
SUBSTITUTE($A233,LEFT($A233,FIND($C233,$A233)+LEN($C233)-1),),
$C233,
$F233:$I233,
SUBSTITUTE($J233,LEFT($A233,FIND($C233,$A233)+LEN($C233)-1),)),
[1]!index),_xlfn.XMATCH(M$2,[1]!header))</f>
        <v>1</v>
      </c>
      <c r="N233" cm="1">
        <f t="array" aca="1" ref="N233" ca="1">INDEX([1]!data,_xlfn.XMATCH(_xlfn.CONCAT(
SUBSTITUTE($A233,LEFT($A233,FIND($C233,$A233)+LEN($C233)-1),),
$C233,
$F233:$I233,
SUBSTITUTE($J233,LEFT($A233,FIND($C233,$A233)+LEN($C233)-1),)),
[1]!index),_xlfn.XMATCH(N$2,[1]!header))</f>
        <v>1</v>
      </c>
      <c r="O233" cm="1">
        <f t="array" aca="1" ref="O233" ca="1">INDEX([1]!data,_xlfn.XMATCH(_xlfn.CONCAT(
SUBSTITUTE($A233,LEFT($A233,FIND($C233,$A233)+LEN($C233)-1),),
$C233,
$F233:$I233,
SUBSTITUTE($J233,LEFT($A233,FIND($C233,$A233)+LEN($C233)-1),)),
[1]!index),_xlfn.XMATCH(O$2,[1]!header))</f>
        <v>1</v>
      </c>
      <c r="P233" cm="1">
        <f t="array" aca="1" ref="P233" ca="1">INDEX([1]!data,_xlfn.XMATCH(_xlfn.CONCAT(
SUBSTITUTE($A233,LEFT($A233,FIND($C233,$A233)+LEN($C233)-1),),
$C233,
$F233:$I233,
SUBSTITUTE($J233,LEFT($A233,FIND($C233,$A233)+LEN($C233)-1),)),
[1]!index),_xlfn.XMATCH(P$2,[1]!header))</f>
        <v>1</v>
      </c>
      <c r="Q233" cm="1">
        <f t="array" aca="1" ref="Q233" ca="1">INDEX([1]!data,_xlfn.XMATCH(_xlfn.CONCAT(
SUBSTITUTE($A233,LEFT($A233,FIND($C233,$A233)+LEN($C233)-1),),
$C233,
$F233:$I233,
SUBSTITUTE($J233,LEFT($A233,FIND($C233,$A233)+LEN($C233)-1),)),
[1]!index),_xlfn.XMATCH(Q$2,[1]!header))</f>
        <v>1</v>
      </c>
      <c r="R233" cm="1">
        <f t="array" aca="1" ref="R233" ca="1">INDEX([1]!data,_xlfn.XMATCH(_xlfn.CONCAT(
SUBSTITUTE($A233,LEFT($A233,FIND($C233,$A233)+LEN($C233)-1),),
$C233,
$F233:$I233,
SUBSTITUTE($J233,LEFT($A233,FIND($C233,$A233)+LEN($C233)-1),)),
[1]!index),_xlfn.XMATCH(R$2,[1]!header))</f>
        <v>1</v>
      </c>
      <c r="S233" cm="1">
        <f t="array" aca="1" ref="S233" ca="1">INDEX([1]!data,_xlfn.XMATCH(_xlfn.CONCAT(
SUBSTITUTE($A233,LEFT($A233,FIND($C233,$A233)+LEN($C233)-1),),
$C233,
$F233:$I233,
SUBSTITUTE($J233,LEFT($A233,FIND($C233,$A233)+LEN($C233)-1),)),
[1]!index),_xlfn.XMATCH(S$2,[1]!header))</f>
        <v>1</v>
      </c>
      <c r="T233" cm="1">
        <f t="array" aca="1" ref="T233" ca="1">INDEX([1]!data,_xlfn.XMATCH(_xlfn.CONCAT(
SUBSTITUTE($A233,LEFT($A233,FIND($C233,$A233)+LEN($C233)-1),),
$C233,
$F233:$I233,
SUBSTITUTE($J233,LEFT($A233,FIND($C233,$A233)+LEN($C233)-1),)),
[1]!index),_xlfn.XMATCH(T$2,[1]!header))</f>
        <v>1</v>
      </c>
      <c r="U233" cm="1">
        <f t="array" aca="1" ref="U233" ca="1">INDEX([1]!data,_xlfn.XMATCH(_xlfn.CONCAT(
SUBSTITUTE($A233,LEFT($A233,FIND($C233,$A233)+LEN($C233)-1),),
$C233,
$F233:$I233,
SUBSTITUTE($J233,LEFT($A233,FIND($C233,$A233)+LEN($C233)-1),)),
[1]!index),_xlfn.XMATCH(U$2,[1]!header))</f>
        <v>1</v>
      </c>
      <c r="V233" cm="1">
        <f t="array" aca="1" ref="V233" ca="1">INDEX([1]!data,_xlfn.XMATCH(_xlfn.CONCAT(
SUBSTITUTE($A233,LEFT($A233,FIND($C233,$A233)+LEN($C233)-1),),
$C233,
$F233:$I233,
SUBSTITUTE($J233,LEFT($A233,FIND($C233,$A233)+LEN($C233)-1),)),
[1]!index),_xlfn.XMATCH(V$2,[1]!header))</f>
        <v>1</v>
      </c>
      <c r="W233" cm="1">
        <f t="array" aca="1" ref="W233" ca="1">INDEX([1]!data,_xlfn.XMATCH(_xlfn.CONCAT(
SUBSTITUTE($A233,LEFT($A233,FIND($C233,$A233)+LEN($C233)-1),),
$C233,
$F233:$I233,
SUBSTITUTE($J233,LEFT($A233,FIND($C233,$A233)+LEN($C233)-1),)),
[1]!index),_xlfn.XMATCH(W$2,[1]!header))</f>
        <v>1</v>
      </c>
    </row>
    <row r="234" spans="1:23" x14ac:dyDescent="0.25">
      <c r="A234" t="s">
        <v>115</v>
      </c>
      <c r="B234" t="s">
        <v>6</v>
      </c>
      <c r="C234" t="s">
        <v>16</v>
      </c>
      <c r="D234" t="s">
        <v>17</v>
      </c>
      <c r="E234" t="s">
        <v>117</v>
      </c>
      <c r="G234" t="s">
        <v>21</v>
      </c>
      <c r="K234" t="s">
        <v>22</v>
      </c>
      <c r="L234" t="str" cm="1">
        <f t="array" aca="1" ref="L234" ca="1">INDEX([1]!data,_xlfn.XMATCH(_xlfn.CONCAT(
SUBSTITUTE($A234,LEFT($A234,FIND($C234,$A234)+LEN($C234)-1),),
$F234:$I234,
SUBSTITUTE($J234,LEFT($A234,FIND($C234,$A234)+LEN($C234)-1),)),
[1]!index),_xlfn.XMATCH(L$2,[1]!header))</f>
        <v>tonne</v>
      </c>
    </row>
    <row r="235" spans="1:23" x14ac:dyDescent="0.25">
      <c r="A235" t="s">
        <v>115</v>
      </c>
      <c r="B235" t="s">
        <v>6</v>
      </c>
      <c r="C235" t="s">
        <v>16</v>
      </c>
      <c r="D235" t="s">
        <v>17</v>
      </c>
      <c r="E235" t="s">
        <v>117</v>
      </c>
      <c r="G235" t="s">
        <v>23</v>
      </c>
      <c r="H235" t="s">
        <v>49</v>
      </c>
    </row>
    <row r="236" spans="1:23" x14ac:dyDescent="0.25">
      <c r="A236" t="s">
        <v>115</v>
      </c>
      <c r="B236" t="s">
        <v>6</v>
      </c>
      <c r="C236" t="s">
        <v>16</v>
      </c>
      <c r="D236" t="s">
        <v>17</v>
      </c>
      <c r="E236" t="s">
        <v>117</v>
      </c>
      <c r="G236" t="s">
        <v>18</v>
      </c>
      <c r="J236" t="s">
        <v>118</v>
      </c>
      <c r="K236" t="s">
        <v>20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1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1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1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1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1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1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1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1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1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1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1</v>
      </c>
    </row>
    <row r="237" spans="1:23" x14ac:dyDescent="0.25">
      <c r="A237" t="s">
        <v>115</v>
      </c>
      <c r="B237" t="s">
        <v>6</v>
      </c>
      <c r="C237" t="s">
        <v>16</v>
      </c>
      <c r="D237" t="s">
        <v>17</v>
      </c>
      <c r="E237" t="s">
        <v>117</v>
      </c>
      <c r="G237" t="s">
        <v>18</v>
      </c>
      <c r="J237" t="s">
        <v>119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tonne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0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0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0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0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0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0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0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0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0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0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0</v>
      </c>
    </row>
    <row r="238" spans="1:23" x14ac:dyDescent="0.25">
      <c r="A238" t="s">
        <v>118</v>
      </c>
      <c r="B238" t="s">
        <v>6</v>
      </c>
      <c r="C238" t="s">
        <v>16</v>
      </c>
      <c r="D238" t="s">
        <v>17</v>
      </c>
      <c r="E238" t="s">
        <v>120</v>
      </c>
      <c r="G238" t="s">
        <v>21</v>
      </c>
      <c r="K238" t="s">
        <v>22</v>
      </c>
      <c r="L238" t="str" cm="1">
        <f t="array" aca="1" ref="L238" ca="1">INDEX([1]!data,_xlfn.XMATCH(_xlfn.CONCAT(
SUBSTITUTE($A238,LEFT($A238,FIND($C238,$A238)+LEN($C238)-1),),
$F238:$I238,
SUBSTITUTE($J238,LEFT($A238,FIND($C238,$A238)+LEN($C238)-1),)),
[1]!index),_xlfn.XMATCH(L$2,[1]!header))</f>
        <v>tonne</v>
      </c>
    </row>
    <row r="239" spans="1:23" x14ac:dyDescent="0.25">
      <c r="A239" t="s">
        <v>118</v>
      </c>
      <c r="B239" t="s">
        <v>6</v>
      </c>
      <c r="C239" t="s">
        <v>16</v>
      </c>
      <c r="D239" t="s">
        <v>17</v>
      </c>
      <c r="E239" t="s">
        <v>120</v>
      </c>
      <c r="G239" t="s">
        <v>23</v>
      </c>
      <c r="H239" t="s">
        <v>49</v>
      </c>
    </row>
    <row r="240" spans="1:23" x14ac:dyDescent="0.25">
      <c r="A240" t="s">
        <v>118</v>
      </c>
      <c r="B240" t="s">
        <v>6</v>
      </c>
      <c r="C240" t="s">
        <v>16</v>
      </c>
      <c r="D240" t="s">
        <v>17</v>
      </c>
      <c r="E240" t="s">
        <v>120</v>
      </c>
      <c r="G240" t="s">
        <v>18</v>
      </c>
      <c r="J240" t="s">
        <v>121</v>
      </c>
      <c r="K240" t="s">
        <v>20</v>
      </c>
      <c r="L240" t="str" cm="1">
        <f t="array" aca="1" ref="L240" ca="1">INDEX([1]!data,_xlfn.XMATCH(_xlfn.CONCAT(
SUBSTITUTE($A240,LEFT($A240,FIND($C240,$A240)+LEN($C240)-1),),
$C240,
$F240:$I240,
SUBSTITUTE($J240,LEFT($A240,FIND($C240,$A240)+LEN($C240)-1),)),
[1]!index),_xlfn.XMATCH(L$2,[1]!header))</f>
        <v>tonne</v>
      </c>
      <c r="M240" cm="1">
        <f t="array" aca="1" ref="M240" ca="1">INDEX([1]!data,_xlfn.XMATCH(_xlfn.CONCAT(
SUBSTITUTE($A240,LEFT($A240,FIND($C240,$A240)+LEN($C240)-1),),
$C240,
$F240:$I240,
SUBSTITUTE($J240,LEFT($A240,FIND($C240,$A240)+LEN($C240)-1),)),
[1]!index),_xlfn.XMATCH(M$2,[1]!header))</f>
        <v>1</v>
      </c>
      <c r="N240" cm="1">
        <f t="array" aca="1" ref="N240" ca="1">INDEX([1]!data,_xlfn.XMATCH(_xlfn.CONCAT(
SUBSTITUTE($A240,LEFT($A240,FIND($C240,$A240)+LEN($C240)-1),),
$C240,
$F240:$I240,
SUBSTITUTE($J240,LEFT($A240,FIND($C240,$A240)+LEN($C240)-1),)),
[1]!index),_xlfn.XMATCH(N$2,[1]!header))</f>
        <v>1</v>
      </c>
      <c r="O240" cm="1">
        <f t="array" aca="1" ref="O240" ca="1">INDEX([1]!data,_xlfn.XMATCH(_xlfn.CONCAT(
SUBSTITUTE($A240,LEFT($A240,FIND($C240,$A240)+LEN($C240)-1),),
$C240,
$F240:$I240,
SUBSTITUTE($J240,LEFT($A240,FIND($C240,$A240)+LEN($C240)-1),)),
[1]!index),_xlfn.XMATCH(O$2,[1]!header))</f>
        <v>1</v>
      </c>
      <c r="P240" cm="1">
        <f t="array" aca="1" ref="P240" ca="1">INDEX([1]!data,_xlfn.XMATCH(_xlfn.CONCAT(
SUBSTITUTE($A240,LEFT($A240,FIND($C240,$A240)+LEN($C240)-1),),
$C240,
$F240:$I240,
SUBSTITUTE($J240,LEFT($A240,FIND($C240,$A240)+LEN($C240)-1),)),
[1]!index),_xlfn.XMATCH(P$2,[1]!header))</f>
        <v>1</v>
      </c>
      <c r="Q240" cm="1">
        <f t="array" aca="1" ref="Q240" ca="1">INDEX([1]!data,_xlfn.XMATCH(_xlfn.CONCAT(
SUBSTITUTE($A240,LEFT($A240,FIND($C240,$A240)+LEN($C240)-1),),
$C240,
$F240:$I240,
SUBSTITUTE($J240,LEFT($A240,FIND($C240,$A240)+LEN($C240)-1),)),
[1]!index),_xlfn.XMATCH(Q$2,[1]!header))</f>
        <v>1</v>
      </c>
      <c r="R240" cm="1">
        <f t="array" aca="1" ref="R240" ca="1">INDEX([1]!data,_xlfn.XMATCH(_xlfn.CONCAT(
SUBSTITUTE($A240,LEFT($A240,FIND($C240,$A240)+LEN($C240)-1),),
$C240,
$F240:$I240,
SUBSTITUTE($J240,LEFT($A240,FIND($C240,$A240)+LEN($C240)-1),)),
[1]!index),_xlfn.XMATCH(R$2,[1]!header))</f>
        <v>1</v>
      </c>
      <c r="S240" cm="1">
        <f t="array" aca="1" ref="S240" ca="1">INDEX([1]!data,_xlfn.XMATCH(_xlfn.CONCAT(
SUBSTITUTE($A240,LEFT($A240,FIND($C240,$A240)+LEN($C240)-1),),
$C240,
$F240:$I240,
SUBSTITUTE($J240,LEFT($A240,FIND($C240,$A240)+LEN($C240)-1),)),
[1]!index),_xlfn.XMATCH(S$2,[1]!header))</f>
        <v>1</v>
      </c>
      <c r="T240" cm="1">
        <f t="array" aca="1" ref="T240" ca="1">INDEX([1]!data,_xlfn.XMATCH(_xlfn.CONCAT(
SUBSTITUTE($A240,LEFT($A240,FIND($C240,$A240)+LEN($C240)-1),),
$C240,
$F240:$I240,
SUBSTITUTE($J240,LEFT($A240,FIND($C240,$A240)+LEN($C240)-1),)),
[1]!index),_xlfn.XMATCH(T$2,[1]!header))</f>
        <v>1</v>
      </c>
      <c r="U240" cm="1">
        <f t="array" aca="1" ref="U240" ca="1">INDEX([1]!data,_xlfn.XMATCH(_xlfn.CONCAT(
SUBSTITUTE($A240,LEFT($A240,FIND($C240,$A240)+LEN($C240)-1),),
$C240,
$F240:$I240,
SUBSTITUTE($J240,LEFT($A240,FIND($C240,$A240)+LEN($C240)-1),)),
[1]!index),_xlfn.XMATCH(U$2,[1]!header))</f>
        <v>1</v>
      </c>
      <c r="V240" cm="1">
        <f t="array" aca="1" ref="V240" ca="1">INDEX([1]!data,_xlfn.XMATCH(_xlfn.CONCAT(
SUBSTITUTE($A240,LEFT($A240,FIND($C240,$A240)+LEN($C240)-1),),
$C240,
$F240:$I240,
SUBSTITUTE($J240,LEFT($A240,FIND($C240,$A240)+LEN($C240)-1),)),
[1]!index),_xlfn.XMATCH(V$2,[1]!header))</f>
        <v>1</v>
      </c>
      <c r="W240" cm="1">
        <f t="array" aca="1" ref="W240" ca="1">INDEX([1]!data,_xlfn.XMATCH(_xlfn.CONCAT(
SUBSTITUTE($A240,LEFT($A240,FIND($C240,$A240)+LEN($C240)-1),),
$C240,
$F240:$I240,
SUBSTITUTE($J240,LEFT($A240,FIND($C240,$A240)+LEN($C240)-1),)),
[1]!index),_xlfn.XMATCH(W$2,[1]!header))</f>
        <v>1</v>
      </c>
    </row>
    <row r="241" spans="1:23" x14ac:dyDescent="0.25">
      <c r="A241" t="s">
        <v>118</v>
      </c>
      <c r="B241" t="s">
        <v>6</v>
      </c>
      <c r="C241" t="s">
        <v>16</v>
      </c>
      <c r="D241" t="s">
        <v>17</v>
      </c>
      <c r="E241" t="s">
        <v>120</v>
      </c>
      <c r="G241" t="s">
        <v>18</v>
      </c>
      <c r="J241" t="s">
        <v>122</v>
      </c>
      <c r="K241" t="s">
        <v>20</v>
      </c>
      <c r="L241" t="str" cm="1">
        <f t="array" aca="1" ref="L241" ca="1">INDEX([1]!data,_xlfn.XMATCH(_xlfn.CONCAT(
SUBSTITUTE($A241,LEFT($A241,FIND($C241,$A241)+LEN($C241)-1),),
$C241,
$F241:$I241,
SUBSTITUTE($J241,LEFT($A241,FIND($C241,$A241)+LEN($C241)-1),)),
[1]!index),_xlfn.XMATCH(L$2,[1]!header))</f>
        <v>tonne</v>
      </c>
      <c r="M241" cm="1">
        <f t="array" aca="1" ref="M241" ca="1">INDEX([1]!data,_xlfn.XMATCH(_xlfn.CONCAT(
SUBSTITUTE($A241,LEFT($A241,FIND($C241,$A241)+LEN($C241)-1),),
$C241,
$F241:$I241,
SUBSTITUTE($J241,LEFT($A241,FIND($C241,$A241)+LEN($C241)-1),)),
[1]!index),_xlfn.XMATCH(M$2,[1]!header))</f>
        <v>0</v>
      </c>
      <c r="N241" cm="1">
        <f t="array" aca="1" ref="N241" ca="1">INDEX([1]!data,_xlfn.XMATCH(_xlfn.CONCAT(
SUBSTITUTE($A241,LEFT($A241,FIND($C241,$A241)+LEN($C241)-1),),
$C241,
$F241:$I241,
SUBSTITUTE($J241,LEFT($A241,FIND($C241,$A241)+LEN($C241)-1),)),
[1]!index),_xlfn.XMATCH(N$2,[1]!header))</f>
        <v>0</v>
      </c>
      <c r="O241" cm="1">
        <f t="array" aca="1" ref="O241" ca="1">INDEX([1]!data,_xlfn.XMATCH(_xlfn.CONCAT(
SUBSTITUTE($A241,LEFT($A241,FIND($C241,$A241)+LEN($C241)-1),),
$C241,
$F241:$I241,
SUBSTITUTE($J241,LEFT($A241,FIND($C241,$A241)+LEN($C241)-1),)),
[1]!index),_xlfn.XMATCH(O$2,[1]!header))</f>
        <v>0</v>
      </c>
      <c r="P241" cm="1">
        <f t="array" aca="1" ref="P241" ca="1">INDEX([1]!data,_xlfn.XMATCH(_xlfn.CONCAT(
SUBSTITUTE($A241,LEFT($A241,FIND($C241,$A241)+LEN($C241)-1),),
$C241,
$F241:$I241,
SUBSTITUTE($J241,LEFT($A241,FIND($C241,$A241)+LEN($C241)-1),)),
[1]!index),_xlfn.XMATCH(P$2,[1]!header))</f>
        <v>0</v>
      </c>
      <c r="Q241" cm="1">
        <f t="array" aca="1" ref="Q241" ca="1">INDEX([1]!data,_xlfn.XMATCH(_xlfn.CONCAT(
SUBSTITUTE($A241,LEFT($A241,FIND($C241,$A241)+LEN($C241)-1),),
$C241,
$F241:$I241,
SUBSTITUTE($J241,LEFT($A241,FIND($C241,$A241)+LEN($C241)-1),)),
[1]!index),_xlfn.XMATCH(Q$2,[1]!header))</f>
        <v>0</v>
      </c>
      <c r="R241" cm="1">
        <f t="array" aca="1" ref="R241" ca="1">INDEX([1]!data,_xlfn.XMATCH(_xlfn.CONCAT(
SUBSTITUTE($A241,LEFT($A241,FIND($C241,$A241)+LEN($C241)-1),),
$C241,
$F241:$I241,
SUBSTITUTE($J241,LEFT($A241,FIND($C241,$A241)+LEN($C241)-1),)),
[1]!index),_xlfn.XMATCH(R$2,[1]!header))</f>
        <v>0</v>
      </c>
      <c r="S241" cm="1">
        <f t="array" aca="1" ref="S241" ca="1">INDEX([1]!data,_xlfn.XMATCH(_xlfn.CONCAT(
SUBSTITUTE($A241,LEFT($A241,FIND($C241,$A241)+LEN($C241)-1),),
$C241,
$F241:$I241,
SUBSTITUTE($J241,LEFT($A241,FIND($C241,$A241)+LEN($C241)-1),)),
[1]!index),_xlfn.XMATCH(S$2,[1]!header))</f>
        <v>0</v>
      </c>
      <c r="T241" cm="1">
        <f t="array" aca="1" ref="T241" ca="1">INDEX([1]!data,_xlfn.XMATCH(_xlfn.CONCAT(
SUBSTITUTE($A241,LEFT($A241,FIND($C241,$A241)+LEN($C241)-1),),
$C241,
$F241:$I241,
SUBSTITUTE($J241,LEFT($A241,FIND($C241,$A241)+LEN($C241)-1),)),
[1]!index),_xlfn.XMATCH(T$2,[1]!header))</f>
        <v>0</v>
      </c>
      <c r="U241" cm="1">
        <f t="array" aca="1" ref="U241" ca="1">INDEX([1]!data,_xlfn.XMATCH(_xlfn.CONCAT(
SUBSTITUTE($A241,LEFT($A241,FIND($C241,$A241)+LEN($C241)-1),),
$C241,
$F241:$I241,
SUBSTITUTE($J241,LEFT($A241,FIND($C241,$A241)+LEN($C241)-1),)),
[1]!index),_xlfn.XMATCH(U$2,[1]!header))</f>
        <v>0</v>
      </c>
      <c r="V241" cm="1">
        <f t="array" aca="1" ref="V241" ca="1">INDEX([1]!data,_xlfn.XMATCH(_xlfn.CONCAT(
SUBSTITUTE($A241,LEFT($A241,FIND($C241,$A241)+LEN($C241)-1),),
$C241,
$F241:$I241,
SUBSTITUTE($J241,LEFT($A241,FIND($C241,$A241)+LEN($C241)-1),)),
[1]!index),_xlfn.XMATCH(V$2,[1]!header))</f>
        <v>0</v>
      </c>
      <c r="W241" cm="1">
        <f t="array" aca="1" ref="W241" ca="1">INDEX([1]!data,_xlfn.XMATCH(_xlfn.CONCAT(
SUBSTITUTE($A241,LEFT($A241,FIND($C241,$A241)+LEN($C241)-1),),
$C241,
$F241:$I241,
SUBSTITUTE($J241,LEFT($A241,FIND($C241,$A241)+LEN($C241)-1),)),
[1]!index),_xlfn.XMATCH(W$2,[1]!header))</f>
        <v>0</v>
      </c>
    </row>
    <row r="242" spans="1:23" x14ac:dyDescent="0.25">
      <c r="A242" t="s">
        <v>121</v>
      </c>
      <c r="B242" t="s">
        <v>6</v>
      </c>
      <c r="C242" t="s">
        <v>16</v>
      </c>
      <c r="D242" t="s">
        <v>17</v>
      </c>
      <c r="E242" t="s">
        <v>123</v>
      </c>
      <c r="G242" t="s">
        <v>21</v>
      </c>
      <c r="K242" t="s">
        <v>22</v>
      </c>
      <c r="L242" t="str" cm="1">
        <f t="array" aca="1" ref="L242" ca="1">INDEX([1]!data,_xlfn.XMATCH(_xlfn.CONCAT(
SUBSTITUTE($A242,LEFT($A242,FIND($C242,$A242)+LEN($C242)-1),),
$F242:$I242,
SUBSTITUTE($J242,LEFT($A242,FIND($C242,$A242)+LEN($C242)-1),)),
[1]!index),_xlfn.XMATCH(L$2,[1]!header))</f>
        <v>tonne</v>
      </c>
    </row>
    <row r="243" spans="1:23" x14ac:dyDescent="0.25">
      <c r="A243" t="s">
        <v>121</v>
      </c>
      <c r="B243" t="s">
        <v>6</v>
      </c>
      <c r="C243" t="s">
        <v>16</v>
      </c>
      <c r="D243" t="s">
        <v>17</v>
      </c>
      <c r="E243" t="s">
        <v>123</v>
      </c>
      <c r="G243" t="s">
        <v>23</v>
      </c>
      <c r="H243" t="s">
        <v>64</v>
      </c>
    </row>
    <row r="244" spans="1:23" x14ac:dyDescent="0.25">
      <c r="A244" t="s">
        <v>121</v>
      </c>
      <c r="B244" t="s">
        <v>6</v>
      </c>
      <c r="C244" t="s">
        <v>16</v>
      </c>
      <c r="D244" t="s">
        <v>17</v>
      </c>
      <c r="E244" t="s">
        <v>123</v>
      </c>
      <c r="G244" t="s">
        <v>65</v>
      </c>
      <c r="K244" t="s">
        <v>66</v>
      </c>
      <c r="L244" t="s">
        <v>67</v>
      </c>
      <c r="M244" cm="1">
        <f t="array" aca="1" ref="M244" ca="1">INDEX([3]!data,_xlfn.XMATCH(_xlfn.CONCAT(
SUBSTITUTE($A244,LEFT($A244,FIND($C244,$A244)+LEN($C244)-1),),
$F244),
[3]!index),_xlfn.XMATCH($G244,[3]!header))</f>
        <v>0.35</v>
      </c>
      <c r="N244">
        <f t="shared" ref="N244:W245" ca="1" si="34">M244</f>
        <v>0.35</v>
      </c>
      <c r="O244">
        <f t="shared" ca="1" si="34"/>
        <v>0.35</v>
      </c>
      <c r="P244">
        <f t="shared" ca="1" si="34"/>
        <v>0.35</v>
      </c>
      <c r="Q244">
        <f t="shared" ca="1" si="34"/>
        <v>0.35</v>
      </c>
      <c r="R244">
        <f t="shared" ca="1" si="34"/>
        <v>0.35</v>
      </c>
      <c r="S244">
        <f t="shared" ca="1" si="34"/>
        <v>0.35</v>
      </c>
      <c r="T244">
        <f t="shared" ca="1" si="34"/>
        <v>0.35</v>
      </c>
      <c r="U244">
        <f t="shared" ca="1" si="34"/>
        <v>0.35</v>
      </c>
      <c r="V244">
        <f t="shared" ca="1" si="34"/>
        <v>0.35</v>
      </c>
      <c r="W244">
        <f t="shared" ca="1" si="34"/>
        <v>0.35</v>
      </c>
    </row>
    <row r="245" spans="1:23" x14ac:dyDescent="0.25">
      <c r="A245" t="s">
        <v>121</v>
      </c>
      <c r="B245" t="s">
        <v>6</v>
      </c>
      <c r="C245" t="s">
        <v>16</v>
      </c>
      <c r="D245" t="s">
        <v>17</v>
      </c>
      <c r="E245" t="s">
        <v>123</v>
      </c>
      <c r="G245" t="s">
        <v>68</v>
      </c>
      <c r="K245" t="s">
        <v>66</v>
      </c>
      <c r="M245" cm="1">
        <f t="array" aca="1" ref="M245" ca="1">INDEX([3]!data,_xlfn.XMATCH(_xlfn.CONCAT(
SUBSTITUTE($A245,LEFT($A245,FIND($C245,$A245)+LEN($C245)-1),),
$F245),
[3]!index),_xlfn.XMATCH($G245,[3]!header))</f>
        <v>10</v>
      </c>
      <c r="N245">
        <f t="shared" ca="1" si="34"/>
        <v>10</v>
      </c>
      <c r="O245">
        <f t="shared" ca="1" si="34"/>
        <v>10</v>
      </c>
      <c r="P245">
        <f t="shared" ca="1" si="34"/>
        <v>10</v>
      </c>
      <c r="Q245">
        <f t="shared" ca="1" si="34"/>
        <v>10</v>
      </c>
      <c r="R245">
        <f t="shared" ca="1" si="34"/>
        <v>10</v>
      </c>
      <c r="S245">
        <f t="shared" ca="1" si="34"/>
        <v>10</v>
      </c>
      <c r="T245">
        <f t="shared" ca="1" si="34"/>
        <v>10</v>
      </c>
      <c r="U245">
        <f t="shared" ca="1" si="34"/>
        <v>10</v>
      </c>
      <c r="V245">
        <f t="shared" ca="1" si="34"/>
        <v>10</v>
      </c>
      <c r="W245">
        <f t="shared" ca="1" si="34"/>
        <v>10</v>
      </c>
    </row>
    <row r="246" spans="1:23" x14ac:dyDescent="0.25">
      <c r="A246" t="s">
        <v>121</v>
      </c>
      <c r="B246" t="s">
        <v>6</v>
      </c>
      <c r="C246" t="s">
        <v>16</v>
      </c>
      <c r="D246" t="s">
        <v>17</v>
      </c>
      <c r="E246" t="s">
        <v>123</v>
      </c>
      <c r="F246" t="s">
        <v>124</v>
      </c>
      <c r="G246" t="s">
        <v>7</v>
      </c>
    </row>
    <row r="247" spans="1:23" x14ac:dyDescent="0.25">
      <c r="A247" t="s">
        <v>121</v>
      </c>
      <c r="B247" t="s">
        <v>6</v>
      </c>
      <c r="C247" t="s">
        <v>16</v>
      </c>
      <c r="D247" t="s">
        <v>17</v>
      </c>
      <c r="E247" t="s">
        <v>123</v>
      </c>
      <c r="F247" t="s">
        <v>124</v>
      </c>
      <c r="G247" t="s">
        <v>70</v>
      </c>
      <c r="K247" t="s">
        <v>66</v>
      </c>
      <c r="L247" t="s">
        <v>71</v>
      </c>
      <c r="M247" cm="1">
        <f t="array" aca="1" ref="M247" ca="1">INDEX([3]!data,_xlfn.XMATCH(_xlfn.CONCAT(
SUBSTITUTE($A247,LEFT($A247,FIND($C247,$A247)+LEN($C247)-1),),
$F247),
[3]!index),_xlfn.XMATCH($G247,[3]!header))</f>
        <v>1990</v>
      </c>
      <c r="N247">
        <f t="shared" ref="N247:W249" ca="1" si="35">M247</f>
        <v>1990</v>
      </c>
      <c r="O247">
        <f t="shared" ca="1" si="35"/>
        <v>1990</v>
      </c>
      <c r="P247">
        <f t="shared" ca="1" si="35"/>
        <v>1990</v>
      </c>
      <c r="Q247">
        <f t="shared" ca="1" si="35"/>
        <v>1990</v>
      </c>
      <c r="R247">
        <f t="shared" ca="1" si="35"/>
        <v>1990</v>
      </c>
      <c r="S247">
        <f t="shared" ca="1" si="35"/>
        <v>1990</v>
      </c>
      <c r="T247">
        <f t="shared" ca="1" si="35"/>
        <v>1990</v>
      </c>
      <c r="U247">
        <f t="shared" ca="1" si="35"/>
        <v>1990</v>
      </c>
      <c r="V247">
        <f t="shared" ca="1" si="35"/>
        <v>1990</v>
      </c>
      <c r="W247">
        <f t="shared" ca="1" si="35"/>
        <v>1990</v>
      </c>
    </row>
    <row r="248" spans="1:23" x14ac:dyDescent="0.25">
      <c r="A248" t="s">
        <v>121</v>
      </c>
      <c r="B248" t="s">
        <v>6</v>
      </c>
      <c r="C248" t="s">
        <v>16</v>
      </c>
      <c r="D248" t="s">
        <v>17</v>
      </c>
      <c r="E248" t="s">
        <v>123</v>
      </c>
      <c r="F248" t="s">
        <v>124</v>
      </c>
      <c r="G248" t="s">
        <v>72</v>
      </c>
      <c r="K248" t="s">
        <v>66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2101</v>
      </c>
      <c r="N248">
        <f t="shared" ca="1" si="35"/>
        <v>2101</v>
      </c>
      <c r="O248">
        <f t="shared" ca="1" si="35"/>
        <v>2101</v>
      </c>
      <c r="P248">
        <f t="shared" ca="1" si="35"/>
        <v>2101</v>
      </c>
      <c r="Q248">
        <f t="shared" ca="1" si="35"/>
        <v>2101</v>
      </c>
      <c r="R248">
        <f t="shared" ca="1" si="35"/>
        <v>2101</v>
      </c>
      <c r="S248">
        <f t="shared" ca="1" si="35"/>
        <v>2101</v>
      </c>
      <c r="T248">
        <f t="shared" ca="1" si="35"/>
        <v>2101</v>
      </c>
      <c r="U248">
        <f t="shared" ca="1" si="35"/>
        <v>2101</v>
      </c>
      <c r="V248">
        <f t="shared" ca="1" si="35"/>
        <v>2101</v>
      </c>
      <c r="W248">
        <f t="shared" ca="1" si="35"/>
        <v>2101</v>
      </c>
    </row>
    <row r="249" spans="1:23" x14ac:dyDescent="0.25">
      <c r="A249" t="s">
        <v>121</v>
      </c>
      <c r="B249" t="s">
        <v>6</v>
      </c>
      <c r="C249" t="s">
        <v>16</v>
      </c>
      <c r="D249" t="s">
        <v>17</v>
      </c>
      <c r="E249" t="s">
        <v>123</v>
      </c>
      <c r="F249" t="s">
        <v>124</v>
      </c>
      <c r="G249" t="s">
        <v>73</v>
      </c>
      <c r="K249" t="s">
        <v>66</v>
      </c>
      <c r="L249" t="s">
        <v>74</v>
      </c>
      <c r="M249" cm="1">
        <f t="array" aca="1" ref="M249" ca="1">INDEX([3]!data,_xlfn.XMATCH(_xlfn.CONCAT(
SUBSTITUTE($A249,LEFT($A249,FIND($C249,$A249)+LEN($C249)-1),),
$F249),
[3]!index),_xlfn.XMATCH($G249,[3]!header))</f>
        <v>25</v>
      </c>
      <c r="N249">
        <f t="shared" ca="1" si="35"/>
        <v>25</v>
      </c>
      <c r="O249">
        <f t="shared" ca="1" si="35"/>
        <v>25</v>
      </c>
      <c r="P249">
        <f t="shared" ca="1" si="35"/>
        <v>25</v>
      </c>
      <c r="Q249">
        <f t="shared" ca="1" si="35"/>
        <v>25</v>
      </c>
      <c r="R249">
        <f t="shared" ca="1" si="35"/>
        <v>25</v>
      </c>
      <c r="S249">
        <f t="shared" ca="1" si="35"/>
        <v>25</v>
      </c>
      <c r="T249">
        <f t="shared" ca="1" si="35"/>
        <v>25</v>
      </c>
      <c r="U249">
        <f t="shared" ca="1" si="35"/>
        <v>25</v>
      </c>
      <c r="V249">
        <f t="shared" ca="1" si="35"/>
        <v>25</v>
      </c>
      <c r="W249">
        <f t="shared" ca="1" si="35"/>
        <v>25</v>
      </c>
    </row>
    <row r="250" spans="1:23" x14ac:dyDescent="0.25">
      <c r="A250" t="s">
        <v>121</v>
      </c>
      <c r="B250" t="s">
        <v>6</v>
      </c>
      <c r="C250" t="s">
        <v>16</v>
      </c>
      <c r="D250" t="s">
        <v>17</v>
      </c>
      <c r="E250" t="s">
        <v>123</v>
      </c>
      <c r="F250" t="s">
        <v>124</v>
      </c>
      <c r="G250" t="s">
        <v>75</v>
      </c>
      <c r="K250" t="s">
        <v>76</v>
      </c>
      <c r="L250" t="s">
        <v>67</v>
      </c>
      <c r="M250" cm="1">
        <f t="array" aca="1" ref="M250" ca="1">INDEX([3]!data,_xlfn.XMATCH(_xlfn.CONCAT(
SUBSTITUTE($A250,LEFT($A250,FIND($C250,$A250)+LEN($C250)-1),),
$F250),
[3]!index),_xlfn.XMATCH(_xlfn.CONCAT($C250,$G250),[3]!header))</f>
        <v>0</v>
      </c>
    </row>
    <row r="251" spans="1:23" x14ac:dyDescent="0.25">
      <c r="A251" t="s">
        <v>121</v>
      </c>
      <c r="B251" t="s">
        <v>6</v>
      </c>
      <c r="C251" t="s">
        <v>16</v>
      </c>
      <c r="D251" t="s">
        <v>17</v>
      </c>
      <c r="E251" t="s">
        <v>123</v>
      </c>
      <c r="F251" t="s">
        <v>124</v>
      </c>
      <c r="G251" t="s">
        <v>77</v>
      </c>
      <c r="K251" t="s">
        <v>66</v>
      </c>
      <c r="L251" t="s">
        <v>78</v>
      </c>
      <c r="M251" cm="1">
        <f t="array" aca="1" ref="M251" ca="1">INDEX([3]!data,_xlfn.XMATCH(_xlfn.CONCAT(
SUBSTITUTE($A251,LEFT($A251,FIND($C251,$A251)+LEN($C251)-1),),
$F251),
[3]!index),_xlfn.XMATCH($G251,[3]!header))</f>
        <v>200000</v>
      </c>
      <c r="N251">
        <f t="shared" ref="N251:W255" ca="1" si="36">M251</f>
        <v>200000</v>
      </c>
      <c r="O251">
        <f t="shared" ca="1" si="36"/>
        <v>200000</v>
      </c>
      <c r="P251">
        <f t="shared" ca="1" si="36"/>
        <v>200000</v>
      </c>
      <c r="Q251">
        <f t="shared" ca="1" si="36"/>
        <v>200000</v>
      </c>
      <c r="R251">
        <f t="shared" ca="1" si="36"/>
        <v>200000</v>
      </c>
      <c r="S251">
        <f t="shared" ca="1" si="36"/>
        <v>200000</v>
      </c>
      <c r="T251">
        <f t="shared" ca="1" si="36"/>
        <v>200000</v>
      </c>
      <c r="U251">
        <f t="shared" ca="1" si="36"/>
        <v>200000</v>
      </c>
      <c r="V251">
        <f t="shared" ca="1" si="36"/>
        <v>200000</v>
      </c>
      <c r="W251">
        <f t="shared" ca="1" si="36"/>
        <v>200000</v>
      </c>
    </row>
    <row r="252" spans="1:23" x14ac:dyDescent="0.25">
      <c r="A252" t="s">
        <v>121</v>
      </c>
      <c r="B252" t="s">
        <v>6</v>
      </c>
      <c r="C252" t="s">
        <v>16</v>
      </c>
      <c r="D252" t="s">
        <v>17</v>
      </c>
      <c r="E252" t="s">
        <v>123</v>
      </c>
      <c r="F252" t="s">
        <v>124</v>
      </c>
      <c r="G252" t="s">
        <v>79</v>
      </c>
      <c r="K252" t="s">
        <v>66</v>
      </c>
      <c r="L252" t="s">
        <v>80</v>
      </c>
      <c r="M252" cm="1">
        <f t="array" aca="1" ref="M252" ca="1">INDEX([3]!data,_xlfn.XMATCH(_xlfn.CONCAT(
SUBSTITUTE($A252,LEFT($A252,FIND($C252,$A252)+LEN($C252)-1),),
$F252),
[3]!index),_xlfn.XMATCH($G252,[3]!header))</f>
        <v>1961530.25274902</v>
      </c>
      <c r="N252">
        <f t="shared" ca="1" si="36"/>
        <v>1961530.25274902</v>
      </c>
      <c r="O252">
        <f t="shared" ca="1" si="36"/>
        <v>1961530.25274902</v>
      </c>
      <c r="P252">
        <f t="shared" ca="1" si="36"/>
        <v>1961530.25274902</v>
      </c>
      <c r="Q252">
        <f t="shared" ca="1" si="36"/>
        <v>1961530.25274902</v>
      </c>
      <c r="R252">
        <f t="shared" ca="1" si="36"/>
        <v>1961530.25274902</v>
      </c>
      <c r="S252">
        <f t="shared" ca="1" si="36"/>
        <v>1961530.25274902</v>
      </c>
      <c r="T252">
        <f t="shared" ca="1" si="36"/>
        <v>1961530.25274902</v>
      </c>
      <c r="U252">
        <f t="shared" ca="1" si="36"/>
        <v>1961530.25274902</v>
      </c>
      <c r="V252">
        <f t="shared" ca="1" si="36"/>
        <v>1961530.25274902</v>
      </c>
      <c r="W252">
        <f t="shared" ca="1" si="36"/>
        <v>1961530.25274902</v>
      </c>
    </row>
    <row r="253" spans="1:23" x14ac:dyDescent="0.25">
      <c r="A253" t="s">
        <v>121</v>
      </c>
      <c r="B253" t="s">
        <v>6</v>
      </c>
      <c r="C253" t="s">
        <v>16</v>
      </c>
      <c r="D253" t="s">
        <v>17</v>
      </c>
      <c r="E253" t="s">
        <v>123</v>
      </c>
      <c r="F253" t="s">
        <v>124</v>
      </c>
      <c r="G253" t="s">
        <v>81</v>
      </c>
      <c r="K253" t="s">
        <v>66</v>
      </c>
      <c r="L253" t="s">
        <v>80</v>
      </c>
      <c r="M253" cm="1">
        <f t="array" aca="1" ref="M253" ca="1">INDEX([3]!data,_xlfn.XMATCH(_xlfn.CONCAT(
SUBSTITUTE($A253,LEFT($A253,FIND($C253,$A253)+LEN($C253)-1),),
$F253),
[3]!index),_xlfn.XMATCH($G253,[3]!header))</f>
        <v>196153.025274902</v>
      </c>
      <c r="N253">
        <f t="shared" ca="1" si="36"/>
        <v>196153.025274902</v>
      </c>
      <c r="O253">
        <f t="shared" ca="1" si="36"/>
        <v>196153.025274902</v>
      </c>
      <c r="P253">
        <f t="shared" ca="1" si="36"/>
        <v>196153.025274902</v>
      </c>
      <c r="Q253">
        <f t="shared" ca="1" si="36"/>
        <v>196153.025274902</v>
      </c>
      <c r="R253">
        <f t="shared" ca="1" si="36"/>
        <v>196153.025274902</v>
      </c>
      <c r="S253">
        <f t="shared" ca="1" si="36"/>
        <v>196153.025274902</v>
      </c>
      <c r="T253">
        <f t="shared" ca="1" si="36"/>
        <v>196153.025274902</v>
      </c>
      <c r="U253">
        <f t="shared" ca="1" si="36"/>
        <v>196153.025274902</v>
      </c>
      <c r="V253">
        <f t="shared" ca="1" si="36"/>
        <v>196153.025274902</v>
      </c>
      <c r="W253">
        <f t="shared" ca="1" si="36"/>
        <v>196153.025274902</v>
      </c>
    </row>
    <row r="254" spans="1:23" x14ac:dyDescent="0.25">
      <c r="A254" t="s">
        <v>121</v>
      </c>
      <c r="B254" t="s">
        <v>6</v>
      </c>
      <c r="C254" t="s">
        <v>16</v>
      </c>
      <c r="D254" t="s">
        <v>17</v>
      </c>
      <c r="E254" t="s">
        <v>123</v>
      </c>
      <c r="F254" t="s">
        <v>124</v>
      </c>
      <c r="G254" t="s">
        <v>18</v>
      </c>
      <c r="J254" t="s">
        <v>125</v>
      </c>
      <c r="K254" t="s">
        <v>82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0.88429999999999997</v>
      </c>
      <c r="N254">
        <f t="shared" ca="1" si="36"/>
        <v>0.88429999999999997</v>
      </c>
      <c r="O254">
        <f t="shared" ca="1" si="36"/>
        <v>0.88429999999999997</v>
      </c>
      <c r="P254">
        <f t="shared" ca="1" si="36"/>
        <v>0.88429999999999997</v>
      </c>
      <c r="Q254">
        <f t="shared" ca="1" si="36"/>
        <v>0.88429999999999997</v>
      </c>
      <c r="R254">
        <f t="shared" ca="1" si="36"/>
        <v>0.88429999999999997</v>
      </c>
      <c r="S254">
        <f t="shared" ca="1" si="36"/>
        <v>0.88429999999999997</v>
      </c>
      <c r="T254">
        <f t="shared" ca="1" si="36"/>
        <v>0.88429999999999997</v>
      </c>
      <c r="U254">
        <f t="shared" ca="1" si="36"/>
        <v>0.88429999999999997</v>
      </c>
      <c r="V254">
        <f t="shared" ca="1" si="36"/>
        <v>0.88429999999999997</v>
      </c>
      <c r="W254">
        <f t="shared" ca="1" si="36"/>
        <v>0.88429999999999997</v>
      </c>
    </row>
    <row r="255" spans="1:23" x14ac:dyDescent="0.25">
      <c r="A255" t="s">
        <v>121</v>
      </c>
      <c r="B255" t="s">
        <v>6</v>
      </c>
      <c r="C255" t="s">
        <v>16</v>
      </c>
      <c r="D255" t="s">
        <v>17</v>
      </c>
      <c r="E255" t="s">
        <v>123</v>
      </c>
      <c r="F255" t="s">
        <v>124</v>
      </c>
      <c r="G255" t="s">
        <v>18</v>
      </c>
      <c r="J255" t="s">
        <v>126</v>
      </c>
      <c r="K255" t="s">
        <v>82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3.3409</v>
      </c>
      <c r="N255">
        <f t="shared" ca="1" si="36"/>
        <v>3.3409</v>
      </c>
      <c r="O255">
        <f t="shared" ca="1" si="36"/>
        <v>3.3409</v>
      </c>
      <c r="P255">
        <f t="shared" ca="1" si="36"/>
        <v>3.3409</v>
      </c>
      <c r="Q255">
        <f t="shared" ca="1" si="36"/>
        <v>3.3409</v>
      </c>
      <c r="R255">
        <f t="shared" ca="1" si="36"/>
        <v>3.3409</v>
      </c>
      <c r="S255">
        <f t="shared" ca="1" si="36"/>
        <v>3.3409</v>
      </c>
      <c r="T255">
        <f t="shared" ca="1" si="36"/>
        <v>3.3409</v>
      </c>
      <c r="U255">
        <f t="shared" ca="1" si="36"/>
        <v>3.3409</v>
      </c>
      <c r="V255">
        <f t="shared" ca="1" si="36"/>
        <v>3.3409</v>
      </c>
      <c r="W255">
        <f t="shared" ca="1" si="36"/>
        <v>3.3409</v>
      </c>
    </row>
    <row r="256" spans="1:23" x14ac:dyDescent="0.25">
      <c r="A256" t="s">
        <v>121</v>
      </c>
      <c r="B256" t="s">
        <v>6</v>
      </c>
      <c r="C256" t="s">
        <v>16</v>
      </c>
      <c r="D256" t="s">
        <v>17</v>
      </c>
      <c r="E256" t="s">
        <v>123</v>
      </c>
      <c r="F256" t="s">
        <v>127</v>
      </c>
      <c r="G256" t="s">
        <v>7</v>
      </c>
    </row>
    <row r="257" spans="1:23" x14ac:dyDescent="0.25">
      <c r="A257" t="s">
        <v>121</v>
      </c>
      <c r="B257" t="s">
        <v>6</v>
      </c>
      <c r="C257" t="s">
        <v>16</v>
      </c>
      <c r="D257" t="s">
        <v>17</v>
      </c>
      <c r="E257" t="s">
        <v>123</v>
      </c>
      <c r="F257" t="s">
        <v>127</v>
      </c>
      <c r="G257" t="s">
        <v>70</v>
      </c>
      <c r="K257" t="s">
        <v>66</v>
      </c>
      <c r="L257" t="s">
        <v>71</v>
      </c>
      <c r="M257" cm="1">
        <f t="array" aca="1" ref="M257" ca="1">INDEX([3]!data,_xlfn.XMATCH(_xlfn.CONCAT(
SUBSTITUTE($A257,LEFT($A257,FIND($C257,$A257)+LEN($C257)-1),),
$F257),
[3]!index),_xlfn.XMATCH($G257,[3]!header))</f>
        <v>1990</v>
      </c>
      <c r="N257">
        <f t="shared" ref="N257:W259" ca="1" si="37">M257</f>
        <v>1990</v>
      </c>
      <c r="O257">
        <f t="shared" ca="1" si="37"/>
        <v>1990</v>
      </c>
      <c r="P257">
        <f t="shared" ca="1" si="37"/>
        <v>1990</v>
      </c>
      <c r="Q257">
        <f t="shared" ca="1" si="37"/>
        <v>1990</v>
      </c>
      <c r="R257">
        <f t="shared" ca="1" si="37"/>
        <v>1990</v>
      </c>
      <c r="S257">
        <f t="shared" ca="1" si="37"/>
        <v>1990</v>
      </c>
      <c r="T257">
        <f t="shared" ca="1" si="37"/>
        <v>1990</v>
      </c>
      <c r="U257">
        <f t="shared" ca="1" si="37"/>
        <v>1990</v>
      </c>
      <c r="V257">
        <f t="shared" ca="1" si="37"/>
        <v>1990</v>
      </c>
      <c r="W257">
        <f t="shared" ca="1" si="37"/>
        <v>1990</v>
      </c>
    </row>
    <row r="258" spans="1:23" x14ac:dyDescent="0.25">
      <c r="A258" t="s">
        <v>121</v>
      </c>
      <c r="B258" t="s">
        <v>6</v>
      </c>
      <c r="C258" t="s">
        <v>16</v>
      </c>
      <c r="D258" t="s">
        <v>17</v>
      </c>
      <c r="E258" t="s">
        <v>123</v>
      </c>
      <c r="F258" t="s">
        <v>127</v>
      </c>
      <c r="G258" t="s">
        <v>72</v>
      </c>
      <c r="K258" t="s">
        <v>66</v>
      </c>
      <c r="L258" t="s">
        <v>71</v>
      </c>
      <c r="M258" cm="1">
        <f t="array" aca="1" ref="M258" ca="1">INDEX([3]!data,_xlfn.XMATCH(_xlfn.CONCAT(
SUBSTITUTE($A258,LEFT($A258,FIND($C258,$A258)+LEN($C258)-1),),
$F258),
[3]!index),_xlfn.XMATCH($G258,[3]!header))</f>
        <v>2101</v>
      </c>
      <c r="N258">
        <f t="shared" ca="1" si="37"/>
        <v>2101</v>
      </c>
      <c r="O258">
        <f t="shared" ca="1" si="37"/>
        <v>2101</v>
      </c>
      <c r="P258">
        <f t="shared" ca="1" si="37"/>
        <v>2101</v>
      </c>
      <c r="Q258">
        <f t="shared" ca="1" si="37"/>
        <v>2101</v>
      </c>
      <c r="R258">
        <f t="shared" ca="1" si="37"/>
        <v>2101</v>
      </c>
      <c r="S258">
        <f t="shared" ca="1" si="37"/>
        <v>2101</v>
      </c>
      <c r="T258">
        <f t="shared" ca="1" si="37"/>
        <v>2101</v>
      </c>
      <c r="U258">
        <f t="shared" ca="1" si="37"/>
        <v>2101</v>
      </c>
      <c r="V258">
        <f t="shared" ca="1" si="37"/>
        <v>2101</v>
      </c>
      <c r="W258">
        <f t="shared" ca="1" si="37"/>
        <v>2101</v>
      </c>
    </row>
    <row r="259" spans="1:23" x14ac:dyDescent="0.25">
      <c r="A259" t="s">
        <v>121</v>
      </c>
      <c r="B259" t="s">
        <v>6</v>
      </c>
      <c r="C259" t="s">
        <v>16</v>
      </c>
      <c r="D259" t="s">
        <v>17</v>
      </c>
      <c r="E259" t="s">
        <v>123</v>
      </c>
      <c r="F259" t="s">
        <v>127</v>
      </c>
      <c r="G259" t="s">
        <v>73</v>
      </c>
      <c r="K259" t="s">
        <v>66</v>
      </c>
      <c r="L259" t="s">
        <v>74</v>
      </c>
      <c r="M259" cm="1">
        <f t="array" aca="1" ref="M259" ca="1">INDEX([3]!data,_xlfn.XMATCH(_xlfn.CONCAT(
SUBSTITUTE($A259,LEFT($A259,FIND($C259,$A259)+LEN($C259)-1),),
$F259),
[3]!index),_xlfn.XMATCH($G259,[3]!header))</f>
        <v>25</v>
      </c>
      <c r="N259">
        <f t="shared" ca="1" si="37"/>
        <v>25</v>
      </c>
      <c r="O259">
        <f t="shared" ca="1" si="37"/>
        <v>25</v>
      </c>
      <c r="P259">
        <f t="shared" ca="1" si="37"/>
        <v>25</v>
      </c>
      <c r="Q259">
        <f t="shared" ca="1" si="37"/>
        <v>25</v>
      </c>
      <c r="R259">
        <f t="shared" ca="1" si="37"/>
        <v>25</v>
      </c>
      <c r="S259">
        <f t="shared" ca="1" si="37"/>
        <v>25</v>
      </c>
      <c r="T259">
        <f t="shared" ca="1" si="37"/>
        <v>25</v>
      </c>
      <c r="U259">
        <f t="shared" ca="1" si="37"/>
        <v>25</v>
      </c>
      <c r="V259">
        <f t="shared" ca="1" si="37"/>
        <v>25</v>
      </c>
      <c r="W259">
        <f t="shared" ca="1" si="37"/>
        <v>25</v>
      </c>
    </row>
    <row r="260" spans="1:23" x14ac:dyDescent="0.25">
      <c r="A260" t="s">
        <v>121</v>
      </c>
      <c r="B260" t="s">
        <v>6</v>
      </c>
      <c r="C260" t="s">
        <v>16</v>
      </c>
      <c r="D260" t="s">
        <v>17</v>
      </c>
      <c r="E260" t="s">
        <v>123</v>
      </c>
      <c r="F260" t="s">
        <v>127</v>
      </c>
      <c r="G260" t="s">
        <v>75</v>
      </c>
      <c r="K260" t="s">
        <v>76</v>
      </c>
      <c r="L260" t="s">
        <v>67</v>
      </c>
      <c r="M260" cm="1">
        <f t="array" aca="1" ref="M260" ca="1">INDEX([3]!data,_xlfn.XMATCH(_xlfn.CONCAT(
SUBSTITUTE($A260,LEFT($A260,FIND($C260,$A260)+LEN($C260)-1),),
$F260),
[3]!index),_xlfn.XMATCH(_xlfn.CONCAT($C260,$G260),[3]!header))</f>
        <v>1</v>
      </c>
    </row>
    <row r="261" spans="1:23" x14ac:dyDescent="0.25">
      <c r="A261" t="s">
        <v>121</v>
      </c>
      <c r="B261" t="s">
        <v>6</v>
      </c>
      <c r="C261" t="s">
        <v>16</v>
      </c>
      <c r="D261" t="s">
        <v>17</v>
      </c>
      <c r="E261" t="s">
        <v>123</v>
      </c>
      <c r="F261" t="s">
        <v>127</v>
      </c>
      <c r="G261" t="s">
        <v>77</v>
      </c>
      <c r="K261" t="s">
        <v>66</v>
      </c>
      <c r="L261" t="s">
        <v>78</v>
      </c>
      <c r="M261" cm="1">
        <f t="array" aca="1" ref="M261" ca="1">INDEX([3]!data,_xlfn.XMATCH(_xlfn.CONCAT(
SUBSTITUTE($A261,LEFT($A261,FIND($C261,$A261)+LEN($C261)-1),),
$F261),
[3]!index),_xlfn.XMATCH($G261,[3]!header))</f>
        <v>200000</v>
      </c>
      <c r="N261">
        <f t="shared" ref="N261:W265" ca="1" si="38">M261</f>
        <v>200000</v>
      </c>
      <c r="O261">
        <f t="shared" ca="1" si="38"/>
        <v>200000</v>
      </c>
      <c r="P261">
        <f t="shared" ca="1" si="38"/>
        <v>200000</v>
      </c>
      <c r="Q261">
        <f t="shared" ca="1" si="38"/>
        <v>200000</v>
      </c>
      <c r="R261">
        <f t="shared" ca="1" si="38"/>
        <v>200000</v>
      </c>
      <c r="S261">
        <f t="shared" ca="1" si="38"/>
        <v>200000</v>
      </c>
      <c r="T261">
        <f t="shared" ca="1" si="38"/>
        <v>200000</v>
      </c>
      <c r="U261">
        <f t="shared" ca="1" si="38"/>
        <v>200000</v>
      </c>
      <c r="V261">
        <f t="shared" ca="1" si="38"/>
        <v>200000</v>
      </c>
      <c r="W261">
        <f t="shared" ca="1" si="38"/>
        <v>200000</v>
      </c>
    </row>
    <row r="262" spans="1:23" x14ac:dyDescent="0.25">
      <c r="A262" t="s">
        <v>121</v>
      </c>
      <c r="B262" t="s">
        <v>6</v>
      </c>
      <c r="C262" t="s">
        <v>16</v>
      </c>
      <c r="D262" t="s">
        <v>17</v>
      </c>
      <c r="E262" t="s">
        <v>123</v>
      </c>
      <c r="F262" t="s">
        <v>127</v>
      </c>
      <c r="G262" t="s">
        <v>79</v>
      </c>
      <c r="K262" t="s">
        <v>66</v>
      </c>
      <c r="L262" t="s">
        <v>80</v>
      </c>
      <c r="M262" cm="1">
        <f t="array" aca="1" ref="M262" ca="1">INDEX([3]!data,_xlfn.XMATCH(_xlfn.CONCAT(
SUBSTITUTE($A262,LEFT($A262,FIND($C262,$A262)+LEN($C262)-1),),
$F262),
[3]!index),_xlfn.XMATCH($G262,[3]!header))</f>
        <v>2139851.18481712</v>
      </c>
      <c r="N262">
        <f t="shared" ca="1" si="38"/>
        <v>2139851.18481712</v>
      </c>
      <c r="O262">
        <f t="shared" ca="1" si="38"/>
        <v>2139851.18481712</v>
      </c>
      <c r="P262">
        <f t="shared" ca="1" si="38"/>
        <v>2139851.18481712</v>
      </c>
      <c r="Q262">
        <f t="shared" ca="1" si="38"/>
        <v>2139851.18481712</v>
      </c>
      <c r="R262">
        <f t="shared" ca="1" si="38"/>
        <v>2139851.18481712</v>
      </c>
      <c r="S262">
        <f t="shared" ca="1" si="38"/>
        <v>2139851.18481712</v>
      </c>
      <c r="T262">
        <f t="shared" ca="1" si="38"/>
        <v>2139851.18481712</v>
      </c>
      <c r="U262">
        <f t="shared" ca="1" si="38"/>
        <v>2139851.18481712</v>
      </c>
      <c r="V262">
        <f t="shared" ca="1" si="38"/>
        <v>2139851.18481712</v>
      </c>
      <c r="W262">
        <f t="shared" ca="1" si="38"/>
        <v>2139851.18481712</v>
      </c>
    </row>
    <row r="263" spans="1:23" x14ac:dyDescent="0.25">
      <c r="A263" t="s">
        <v>121</v>
      </c>
      <c r="B263" t="s">
        <v>6</v>
      </c>
      <c r="C263" t="s">
        <v>16</v>
      </c>
      <c r="D263" t="s">
        <v>17</v>
      </c>
      <c r="E263" t="s">
        <v>123</v>
      </c>
      <c r="F263" t="s">
        <v>127</v>
      </c>
      <c r="G263" t="s">
        <v>81</v>
      </c>
      <c r="K263" t="s">
        <v>66</v>
      </c>
      <c r="L263" t="s">
        <v>80</v>
      </c>
      <c r="M263" cm="1">
        <f t="array" aca="1" ref="M263" ca="1">INDEX([3]!data,_xlfn.XMATCH(_xlfn.CONCAT(
SUBSTITUTE($A263,LEFT($A263,FIND($C263,$A263)+LEN($C263)-1),),
$F263),
[3]!index),_xlfn.XMATCH($G263,[3]!header))</f>
        <v>213985.11848171201</v>
      </c>
      <c r="N263">
        <f t="shared" ca="1" si="38"/>
        <v>213985.11848171201</v>
      </c>
      <c r="O263">
        <f t="shared" ca="1" si="38"/>
        <v>213985.11848171201</v>
      </c>
      <c r="P263">
        <f t="shared" ca="1" si="38"/>
        <v>213985.11848171201</v>
      </c>
      <c r="Q263">
        <f t="shared" ca="1" si="38"/>
        <v>213985.11848171201</v>
      </c>
      <c r="R263">
        <f t="shared" ca="1" si="38"/>
        <v>213985.11848171201</v>
      </c>
      <c r="S263">
        <f t="shared" ca="1" si="38"/>
        <v>213985.11848171201</v>
      </c>
      <c r="T263">
        <f t="shared" ca="1" si="38"/>
        <v>213985.11848171201</v>
      </c>
      <c r="U263">
        <f t="shared" ca="1" si="38"/>
        <v>213985.11848171201</v>
      </c>
      <c r="V263">
        <f t="shared" ca="1" si="38"/>
        <v>213985.11848171201</v>
      </c>
      <c r="W263">
        <f t="shared" ca="1" si="38"/>
        <v>213985.11848171201</v>
      </c>
    </row>
    <row r="264" spans="1:23" x14ac:dyDescent="0.25">
      <c r="A264" t="s">
        <v>121</v>
      </c>
      <c r="B264" t="s">
        <v>6</v>
      </c>
      <c r="C264" t="s">
        <v>16</v>
      </c>
      <c r="D264" t="s">
        <v>17</v>
      </c>
      <c r="E264" t="s">
        <v>123</v>
      </c>
      <c r="F264" t="s">
        <v>127</v>
      </c>
      <c r="G264" t="s">
        <v>18</v>
      </c>
      <c r="J264" t="s">
        <v>125</v>
      </c>
      <c r="K264" t="s">
        <v>82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0.73699999999999999</v>
      </c>
      <c r="N264">
        <f t="shared" ca="1" si="38"/>
        <v>0.73699999999999999</v>
      </c>
      <c r="O264">
        <f t="shared" ca="1" si="38"/>
        <v>0.73699999999999999</v>
      </c>
      <c r="P264">
        <f t="shared" ca="1" si="38"/>
        <v>0.73699999999999999</v>
      </c>
      <c r="Q264">
        <f t="shared" ca="1" si="38"/>
        <v>0.73699999999999999</v>
      </c>
      <c r="R264">
        <f t="shared" ca="1" si="38"/>
        <v>0.73699999999999999</v>
      </c>
      <c r="S264">
        <f t="shared" ca="1" si="38"/>
        <v>0.73699999999999999</v>
      </c>
      <c r="T264">
        <f t="shared" ca="1" si="38"/>
        <v>0.73699999999999999</v>
      </c>
      <c r="U264">
        <f t="shared" ca="1" si="38"/>
        <v>0.73699999999999999</v>
      </c>
      <c r="V264">
        <f t="shared" ca="1" si="38"/>
        <v>0.73699999999999999</v>
      </c>
      <c r="W264">
        <f t="shared" ca="1" si="38"/>
        <v>0.73699999999999999</v>
      </c>
    </row>
    <row r="265" spans="1:23" x14ac:dyDescent="0.25">
      <c r="A265" t="s">
        <v>121</v>
      </c>
      <c r="B265" t="s">
        <v>6</v>
      </c>
      <c r="C265" t="s">
        <v>16</v>
      </c>
      <c r="D265" t="s">
        <v>17</v>
      </c>
      <c r="E265" t="s">
        <v>123</v>
      </c>
      <c r="F265" t="s">
        <v>127</v>
      </c>
      <c r="G265" t="s">
        <v>18</v>
      </c>
      <c r="J265" t="s">
        <v>126</v>
      </c>
      <c r="K265" t="s">
        <v>82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2.7841</v>
      </c>
      <c r="N265">
        <f t="shared" ca="1" si="38"/>
        <v>2.7841</v>
      </c>
      <c r="O265">
        <f t="shared" ca="1" si="38"/>
        <v>2.7841</v>
      </c>
      <c r="P265">
        <f t="shared" ca="1" si="38"/>
        <v>2.7841</v>
      </c>
      <c r="Q265">
        <f t="shared" ca="1" si="38"/>
        <v>2.7841</v>
      </c>
      <c r="R265">
        <f t="shared" ca="1" si="38"/>
        <v>2.7841</v>
      </c>
      <c r="S265">
        <f t="shared" ca="1" si="38"/>
        <v>2.7841</v>
      </c>
      <c r="T265">
        <f t="shared" ca="1" si="38"/>
        <v>2.7841</v>
      </c>
      <c r="U265">
        <f t="shared" ca="1" si="38"/>
        <v>2.7841</v>
      </c>
      <c r="V265">
        <f t="shared" ca="1" si="38"/>
        <v>2.7841</v>
      </c>
      <c r="W265">
        <f t="shared" ca="1" si="38"/>
        <v>2.7841</v>
      </c>
    </row>
    <row r="266" spans="1:23" x14ac:dyDescent="0.25">
      <c r="A266" t="s">
        <v>122</v>
      </c>
      <c r="B266" t="s">
        <v>6</v>
      </c>
      <c r="C266" t="s">
        <v>16</v>
      </c>
      <c r="D266" t="s">
        <v>17</v>
      </c>
      <c r="E266" t="s">
        <v>128</v>
      </c>
      <c r="G266" t="s">
        <v>21</v>
      </c>
      <c r="K266" t="s">
        <v>22</v>
      </c>
      <c r="L266" t="str" cm="1">
        <f t="array" aca="1" ref="L266" ca="1">INDEX([1]!data,_xlfn.XMATCH(_xlfn.CONCAT(
SUBSTITUTE($A266,LEFT($A266,FIND($C266,$A266)+LEN($C266)-1),),
$F266:$I266,
SUBSTITUTE($J266,LEFT($A266,FIND($C266,$A266)+LEN($C266)-1),)),
[1]!index),_xlfn.XMATCH(L$2,[1]!header))</f>
        <v>tonne</v>
      </c>
    </row>
    <row r="267" spans="1:23" x14ac:dyDescent="0.25">
      <c r="A267" t="s">
        <v>122</v>
      </c>
      <c r="B267" t="s">
        <v>6</v>
      </c>
      <c r="C267" t="s">
        <v>16</v>
      </c>
      <c r="D267" t="s">
        <v>17</v>
      </c>
      <c r="E267" t="s">
        <v>128</v>
      </c>
      <c r="G267" t="s">
        <v>23</v>
      </c>
      <c r="H267" t="s">
        <v>64</v>
      </c>
    </row>
    <row r="268" spans="1:23" x14ac:dyDescent="0.25">
      <c r="A268" t="s">
        <v>122</v>
      </c>
      <c r="B268" t="s">
        <v>6</v>
      </c>
      <c r="C268" t="s">
        <v>16</v>
      </c>
      <c r="D268" t="s">
        <v>17</v>
      </c>
      <c r="E268" t="s">
        <v>128</v>
      </c>
      <c r="G268" t="s">
        <v>65</v>
      </c>
      <c r="K268" t="s">
        <v>66</v>
      </c>
      <c r="L268" t="s">
        <v>67</v>
      </c>
      <c r="M268" cm="1">
        <f t="array" aca="1" ref="M268" ca="1">INDEX([3]!data,_xlfn.XMATCH(_xlfn.CONCAT(
SUBSTITUTE($A268,LEFT($A268,FIND($C268,$A268)+LEN($C268)-1),),
$F268),
[3]!index),_xlfn.XMATCH($G268,[3]!header))</f>
        <v>0.35</v>
      </c>
      <c r="N268">
        <f t="shared" ref="N268:W269" ca="1" si="39">M268</f>
        <v>0.35</v>
      </c>
      <c r="O268">
        <f t="shared" ca="1" si="39"/>
        <v>0.35</v>
      </c>
      <c r="P268">
        <f t="shared" ca="1" si="39"/>
        <v>0.35</v>
      </c>
      <c r="Q268">
        <f t="shared" ca="1" si="39"/>
        <v>0.35</v>
      </c>
      <c r="R268">
        <f t="shared" ca="1" si="39"/>
        <v>0.35</v>
      </c>
      <c r="S268">
        <f t="shared" ca="1" si="39"/>
        <v>0.35</v>
      </c>
      <c r="T268">
        <f t="shared" ca="1" si="39"/>
        <v>0.35</v>
      </c>
      <c r="U268">
        <f t="shared" ca="1" si="39"/>
        <v>0.35</v>
      </c>
      <c r="V268">
        <f t="shared" ca="1" si="39"/>
        <v>0.35</v>
      </c>
      <c r="W268">
        <f t="shared" ca="1" si="39"/>
        <v>0.35</v>
      </c>
    </row>
    <row r="269" spans="1:23" x14ac:dyDescent="0.25">
      <c r="A269" t="s">
        <v>122</v>
      </c>
      <c r="B269" t="s">
        <v>6</v>
      </c>
      <c r="C269" t="s">
        <v>16</v>
      </c>
      <c r="D269" t="s">
        <v>17</v>
      </c>
      <c r="E269" t="s">
        <v>128</v>
      </c>
      <c r="G269" t="s">
        <v>68</v>
      </c>
      <c r="K269" t="s">
        <v>66</v>
      </c>
      <c r="M269" cm="1">
        <f t="array" aca="1" ref="M269" ca="1">INDEX([3]!data,_xlfn.XMATCH(_xlfn.CONCAT(
SUBSTITUTE($A269,LEFT($A269,FIND($C269,$A269)+LEN($C269)-1),),
$F269),
[3]!index),_xlfn.XMATCH($G269,[3]!header))</f>
        <v>10</v>
      </c>
      <c r="N269">
        <f t="shared" ca="1" si="39"/>
        <v>10</v>
      </c>
      <c r="O269">
        <f t="shared" ca="1" si="39"/>
        <v>10</v>
      </c>
      <c r="P269">
        <f t="shared" ca="1" si="39"/>
        <v>10</v>
      </c>
      <c r="Q269">
        <f t="shared" ca="1" si="39"/>
        <v>10</v>
      </c>
      <c r="R269">
        <f t="shared" ca="1" si="39"/>
        <v>10</v>
      </c>
      <c r="S269">
        <f t="shared" ca="1" si="39"/>
        <v>10</v>
      </c>
      <c r="T269">
        <f t="shared" ca="1" si="39"/>
        <v>10</v>
      </c>
      <c r="U269">
        <f t="shared" ca="1" si="39"/>
        <v>10</v>
      </c>
      <c r="V269">
        <f t="shared" ca="1" si="39"/>
        <v>10</v>
      </c>
      <c r="W269">
        <f t="shared" ca="1" si="39"/>
        <v>10</v>
      </c>
    </row>
    <row r="270" spans="1:23" x14ac:dyDescent="0.25">
      <c r="A270" t="s">
        <v>122</v>
      </c>
      <c r="B270" t="s">
        <v>6</v>
      </c>
      <c r="C270" t="s">
        <v>16</v>
      </c>
      <c r="D270" t="s">
        <v>17</v>
      </c>
      <c r="E270" t="s">
        <v>128</v>
      </c>
      <c r="F270" t="s">
        <v>129</v>
      </c>
      <c r="G270" t="s">
        <v>7</v>
      </c>
    </row>
    <row r="271" spans="1:23" x14ac:dyDescent="0.25">
      <c r="A271" t="s">
        <v>122</v>
      </c>
      <c r="B271" t="s">
        <v>6</v>
      </c>
      <c r="C271" t="s">
        <v>16</v>
      </c>
      <c r="D271" t="s">
        <v>17</v>
      </c>
      <c r="E271" t="s">
        <v>128</v>
      </c>
      <c r="F271" t="s">
        <v>129</v>
      </c>
      <c r="G271" t="s">
        <v>70</v>
      </c>
      <c r="K271" t="s">
        <v>66</v>
      </c>
      <c r="L271" t="s">
        <v>71</v>
      </c>
      <c r="M271" cm="1">
        <f t="array" aca="1" ref="M271" ca="1">INDEX([3]!data,_xlfn.XMATCH(_xlfn.CONCAT(
SUBSTITUTE($A271,LEFT($A271,FIND($C271,$A271)+LEN($C271)-1),),
$F271),
[3]!index),_xlfn.XMATCH($G271,[3]!header))</f>
        <v>1990</v>
      </c>
      <c r="N271">
        <f t="shared" ref="N271:W273" ca="1" si="40">M271</f>
        <v>1990</v>
      </c>
      <c r="O271">
        <f t="shared" ca="1" si="40"/>
        <v>1990</v>
      </c>
      <c r="P271">
        <f t="shared" ca="1" si="40"/>
        <v>1990</v>
      </c>
      <c r="Q271">
        <f t="shared" ca="1" si="40"/>
        <v>1990</v>
      </c>
      <c r="R271">
        <f t="shared" ca="1" si="40"/>
        <v>1990</v>
      </c>
      <c r="S271">
        <f t="shared" ca="1" si="40"/>
        <v>1990</v>
      </c>
      <c r="T271">
        <f t="shared" ca="1" si="40"/>
        <v>1990</v>
      </c>
      <c r="U271">
        <f t="shared" ca="1" si="40"/>
        <v>1990</v>
      </c>
      <c r="V271">
        <f t="shared" ca="1" si="40"/>
        <v>1990</v>
      </c>
      <c r="W271">
        <f t="shared" ca="1" si="40"/>
        <v>1990</v>
      </c>
    </row>
    <row r="272" spans="1:23" x14ac:dyDescent="0.25">
      <c r="A272" t="s">
        <v>122</v>
      </c>
      <c r="B272" t="s">
        <v>6</v>
      </c>
      <c r="C272" t="s">
        <v>16</v>
      </c>
      <c r="D272" t="s">
        <v>17</v>
      </c>
      <c r="E272" t="s">
        <v>128</v>
      </c>
      <c r="F272" t="s">
        <v>129</v>
      </c>
      <c r="G272" t="s">
        <v>72</v>
      </c>
      <c r="K272" t="s">
        <v>66</v>
      </c>
      <c r="L272" t="s">
        <v>71</v>
      </c>
      <c r="M272" cm="1">
        <f t="array" aca="1" ref="M272" ca="1">INDEX([3]!data,_xlfn.XMATCH(_xlfn.CONCAT(
SUBSTITUTE($A272,LEFT($A272,FIND($C272,$A272)+LEN($C272)-1),),
$F272),
[3]!index),_xlfn.XMATCH($G272,[3]!header))</f>
        <v>2101</v>
      </c>
      <c r="N272">
        <f t="shared" ca="1" si="40"/>
        <v>2101</v>
      </c>
      <c r="O272">
        <f t="shared" ca="1" si="40"/>
        <v>2101</v>
      </c>
      <c r="P272">
        <f t="shared" ca="1" si="40"/>
        <v>2101</v>
      </c>
      <c r="Q272">
        <f t="shared" ca="1" si="40"/>
        <v>2101</v>
      </c>
      <c r="R272">
        <f t="shared" ca="1" si="40"/>
        <v>2101</v>
      </c>
      <c r="S272">
        <f t="shared" ca="1" si="40"/>
        <v>2101</v>
      </c>
      <c r="T272">
        <f t="shared" ca="1" si="40"/>
        <v>2101</v>
      </c>
      <c r="U272">
        <f t="shared" ca="1" si="40"/>
        <v>2101</v>
      </c>
      <c r="V272">
        <f t="shared" ca="1" si="40"/>
        <v>2101</v>
      </c>
      <c r="W272">
        <f t="shared" ca="1" si="40"/>
        <v>2101</v>
      </c>
    </row>
    <row r="273" spans="1:24" x14ac:dyDescent="0.25">
      <c r="A273" t="s">
        <v>122</v>
      </c>
      <c r="B273" t="s">
        <v>6</v>
      </c>
      <c r="C273" t="s">
        <v>16</v>
      </c>
      <c r="D273" t="s">
        <v>17</v>
      </c>
      <c r="E273" t="s">
        <v>128</v>
      </c>
      <c r="F273" t="s">
        <v>129</v>
      </c>
      <c r="G273" t="s">
        <v>73</v>
      </c>
      <c r="K273" t="s">
        <v>66</v>
      </c>
      <c r="L273" t="s">
        <v>74</v>
      </c>
      <c r="M273" cm="1">
        <f t="array" aca="1" ref="M273" ca="1">INDEX([3]!data,_xlfn.XMATCH(_xlfn.CONCAT(
SUBSTITUTE($A273,LEFT($A273,FIND($C273,$A273)+LEN($C273)-1),),
$F273),
[3]!index),_xlfn.XMATCH($G273,[3]!header))</f>
        <v>30</v>
      </c>
      <c r="N273">
        <f t="shared" ca="1" si="40"/>
        <v>30</v>
      </c>
      <c r="O273">
        <f t="shared" ca="1" si="40"/>
        <v>30</v>
      </c>
      <c r="P273">
        <f t="shared" ca="1" si="40"/>
        <v>30</v>
      </c>
      <c r="Q273">
        <f t="shared" ca="1" si="40"/>
        <v>30</v>
      </c>
      <c r="R273">
        <f t="shared" ca="1" si="40"/>
        <v>30</v>
      </c>
      <c r="S273">
        <f t="shared" ca="1" si="40"/>
        <v>30</v>
      </c>
      <c r="T273">
        <f t="shared" ca="1" si="40"/>
        <v>30</v>
      </c>
      <c r="U273">
        <f t="shared" ca="1" si="40"/>
        <v>30</v>
      </c>
      <c r="V273">
        <f t="shared" ca="1" si="40"/>
        <v>30</v>
      </c>
      <c r="W273">
        <f t="shared" ca="1" si="40"/>
        <v>30</v>
      </c>
    </row>
    <row r="274" spans="1:24" x14ac:dyDescent="0.25">
      <c r="A274" t="s">
        <v>122</v>
      </c>
      <c r="B274" t="s">
        <v>6</v>
      </c>
      <c r="C274" t="s">
        <v>16</v>
      </c>
      <c r="D274" t="s">
        <v>17</v>
      </c>
      <c r="E274" t="s">
        <v>128</v>
      </c>
      <c r="F274" t="s">
        <v>129</v>
      </c>
      <c r="G274" t="s">
        <v>75</v>
      </c>
      <c r="K274" t="s">
        <v>76</v>
      </c>
      <c r="L274" t="s">
        <v>67</v>
      </c>
      <c r="M274" cm="1">
        <f t="array" aca="1" ref="M274" ca="1">INDEX([3]!data,_xlfn.XMATCH(_xlfn.CONCAT(
SUBSTITUTE($A274,LEFT($A274,FIND($C274,$A274)+LEN($C274)-1),),
$F274),
[3]!index),_xlfn.XMATCH(_xlfn.CONCAT($C274,$G274),[3]!header))</f>
        <v>0</v>
      </c>
    </row>
    <row r="275" spans="1:24" x14ac:dyDescent="0.25">
      <c r="A275" t="s">
        <v>122</v>
      </c>
      <c r="B275" t="s">
        <v>6</v>
      </c>
      <c r="C275" t="s">
        <v>16</v>
      </c>
      <c r="D275" t="s">
        <v>17</v>
      </c>
      <c r="E275" t="s">
        <v>128</v>
      </c>
      <c r="F275" t="s">
        <v>129</v>
      </c>
      <c r="G275" t="s">
        <v>77</v>
      </c>
      <c r="K275" t="s">
        <v>66</v>
      </c>
      <c r="L275" t="s">
        <v>78</v>
      </c>
      <c r="M275" cm="1">
        <f t="array" aca="1" ref="M275" ca="1">INDEX([3]!data,_xlfn.XMATCH(_xlfn.CONCAT(
SUBSTITUTE($A275,LEFT($A275,FIND($C275,$A275)+LEN($C275)-1),),
$F275),
[3]!index),_xlfn.XMATCH($G275,[3]!header))</f>
        <v>45000</v>
      </c>
      <c r="N275">
        <f t="shared" ref="N275:W279" ca="1" si="41">M275</f>
        <v>45000</v>
      </c>
      <c r="O275">
        <f t="shared" ca="1" si="41"/>
        <v>45000</v>
      </c>
      <c r="P275">
        <f t="shared" ca="1" si="41"/>
        <v>45000</v>
      </c>
      <c r="Q275">
        <f t="shared" ca="1" si="41"/>
        <v>45000</v>
      </c>
      <c r="R275">
        <f t="shared" ca="1" si="41"/>
        <v>45000</v>
      </c>
      <c r="S275">
        <f t="shared" ca="1" si="41"/>
        <v>45000</v>
      </c>
      <c r="T275">
        <f t="shared" ca="1" si="41"/>
        <v>45000</v>
      </c>
      <c r="U275">
        <f t="shared" ca="1" si="41"/>
        <v>45000</v>
      </c>
      <c r="V275">
        <f t="shared" ca="1" si="41"/>
        <v>45000</v>
      </c>
      <c r="W275">
        <f t="shared" ca="1" si="41"/>
        <v>45000</v>
      </c>
    </row>
    <row r="276" spans="1:24" x14ac:dyDescent="0.25">
      <c r="A276" t="s">
        <v>122</v>
      </c>
      <c r="B276" t="s">
        <v>6</v>
      </c>
      <c r="C276" t="s">
        <v>16</v>
      </c>
      <c r="D276" t="s">
        <v>17</v>
      </c>
      <c r="E276" t="s">
        <v>128</v>
      </c>
      <c r="F276" t="s">
        <v>129</v>
      </c>
      <c r="G276" t="s">
        <v>79</v>
      </c>
      <c r="K276" t="s">
        <v>66</v>
      </c>
      <c r="L276" t="s">
        <v>80</v>
      </c>
      <c r="M276" cm="1">
        <f t="array" aca="1" ref="M276" ca="1">INDEX([3]!data,_xlfn.XMATCH(_xlfn.CONCAT(
SUBSTITUTE($A276,LEFT($A276,FIND($C276,$A276)+LEN($C276)-1),),
$F276),
[3]!index),_xlfn.XMATCH($G276,[3]!header))</f>
        <v>89160466.034046695</v>
      </c>
      <c r="N276">
        <f t="shared" ca="1" si="41"/>
        <v>89160466.034046695</v>
      </c>
      <c r="O276">
        <f t="shared" ca="1" si="41"/>
        <v>89160466.034046695</v>
      </c>
      <c r="P276">
        <f t="shared" ca="1" si="41"/>
        <v>89160466.034046695</v>
      </c>
      <c r="Q276">
        <f t="shared" ca="1" si="41"/>
        <v>89160466.034046695</v>
      </c>
      <c r="R276">
        <f t="shared" ca="1" si="41"/>
        <v>89160466.034046695</v>
      </c>
      <c r="S276">
        <f t="shared" ca="1" si="41"/>
        <v>89160466.034046695</v>
      </c>
      <c r="T276">
        <f t="shared" ca="1" si="41"/>
        <v>89160466.034046695</v>
      </c>
      <c r="U276">
        <f t="shared" ca="1" si="41"/>
        <v>89160466.034046695</v>
      </c>
      <c r="V276">
        <f t="shared" ca="1" si="41"/>
        <v>89160466.034046695</v>
      </c>
      <c r="W276">
        <f t="shared" ca="1" si="41"/>
        <v>89160466.034046695</v>
      </c>
    </row>
    <row r="277" spans="1:24" x14ac:dyDescent="0.25">
      <c r="A277" t="s">
        <v>122</v>
      </c>
      <c r="B277" t="s">
        <v>6</v>
      </c>
      <c r="C277" t="s">
        <v>16</v>
      </c>
      <c r="D277" t="s">
        <v>17</v>
      </c>
      <c r="E277" t="s">
        <v>128</v>
      </c>
      <c r="F277" t="s">
        <v>129</v>
      </c>
      <c r="G277" t="s">
        <v>81</v>
      </c>
      <c r="K277" t="s">
        <v>66</v>
      </c>
      <c r="L277" t="s">
        <v>80</v>
      </c>
      <c r="M277" cm="1">
        <f t="array" aca="1" ref="M277" ca="1">INDEX([3]!data,_xlfn.XMATCH(_xlfn.CONCAT(
SUBSTITUTE($A277,LEFT($A277,FIND($C277,$A277)+LEN($C277)-1),),
$F277),
[3]!index),_xlfn.XMATCH($G277,[3]!header))</f>
        <v>4903825.6318725599</v>
      </c>
      <c r="N277">
        <f t="shared" ca="1" si="41"/>
        <v>4903825.6318725599</v>
      </c>
      <c r="O277">
        <f t="shared" ca="1" si="41"/>
        <v>4903825.6318725599</v>
      </c>
      <c r="P277">
        <f t="shared" ca="1" si="41"/>
        <v>4903825.6318725599</v>
      </c>
      <c r="Q277">
        <f t="shared" ca="1" si="41"/>
        <v>4903825.6318725599</v>
      </c>
      <c r="R277">
        <f t="shared" ca="1" si="41"/>
        <v>4903825.6318725599</v>
      </c>
      <c r="S277">
        <f t="shared" ca="1" si="41"/>
        <v>4903825.6318725599</v>
      </c>
      <c r="T277">
        <f t="shared" ca="1" si="41"/>
        <v>4903825.6318725599</v>
      </c>
      <c r="U277">
        <f t="shared" ca="1" si="41"/>
        <v>4903825.6318725599</v>
      </c>
      <c r="V277">
        <f t="shared" ca="1" si="41"/>
        <v>4903825.6318725599</v>
      </c>
      <c r="W277">
        <f t="shared" ca="1" si="41"/>
        <v>4903825.6318725599</v>
      </c>
    </row>
    <row r="278" spans="1:24" x14ac:dyDescent="0.25">
      <c r="A278" t="s">
        <v>122</v>
      </c>
      <c r="B278" t="s">
        <v>6</v>
      </c>
      <c r="C278" t="s">
        <v>16</v>
      </c>
      <c r="D278" t="s">
        <v>17</v>
      </c>
      <c r="E278" t="s">
        <v>128</v>
      </c>
      <c r="F278" t="s">
        <v>129</v>
      </c>
      <c r="G278" t="s">
        <v>18</v>
      </c>
      <c r="J278" t="s">
        <v>29</v>
      </c>
      <c r="K278" t="s">
        <v>82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12.587632821727601</v>
      </c>
      <c r="N278">
        <f t="shared" ca="1" si="41"/>
        <v>12.587632821727601</v>
      </c>
      <c r="O278">
        <f t="shared" ca="1" si="41"/>
        <v>12.587632821727601</v>
      </c>
      <c r="P278">
        <f t="shared" ca="1" si="41"/>
        <v>12.587632821727601</v>
      </c>
      <c r="Q278">
        <f t="shared" ca="1" si="41"/>
        <v>12.587632821727601</v>
      </c>
      <c r="R278">
        <f t="shared" ca="1" si="41"/>
        <v>12.587632821727601</v>
      </c>
      <c r="S278">
        <f t="shared" ca="1" si="41"/>
        <v>12.587632821727601</v>
      </c>
      <c r="T278">
        <f t="shared" ca="1" si="41"/>
        <v>12.587632821727601</v>
      </c>
      <c r="U278">
        <f t="shared" ca="1" si="41"/>
        <v>12.587632821727601</v>
      </c>
      <c r="V278">
        <f t="shared" ca="1" si="41"/>
        <v>12.587632821727601</v>
      </c>
      <c r="W278">
        <f t="shared" ca="1" si="41"/>
        <v>12.587632821727601</v>
      </c>
    </row>
    <row r="279" spans="1:24" x14ac:dyDescent="0.25">
      <c r="A279" t="s">
        <v>122</v>
      </c>
      <c r="B279" t="s">
        <v>6</v>
      </c>
      <c r="C279" t="s">
        <v>16</v>
      </c>
      <c r="D279" t="s">
        <v>17</v>
      </c>
      <c r="E279" t="s">
        <v>128</v>
      </c>
      <c r="F279" t="s">
        <v>129</v>
      </c>
      <c r="G279" t="s">
        <v>18</v>
      </c>
      <c r="J279" t="s">
        <v>125</v>
      </c>
      <c r="K279" t="s">
        <v>82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GJ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1.3083</v>
      </c>
      <c r="N279">
        <f t="shared" ca="1" si="41"/>
        <v>1.3083</v>
      </c>
      <c r="O279">
        <f t="shared" ca="1" si="41"/>
        <v>1.3083</v>
      </c>
      <c r="P279">
        <f t="shared" ca="1" si="41"/>
        <v>1.3083</v>
      </c>
      <c r="Q279">
        <f t="shared" ca="1" si="41"/>
        <v>1.3083</v>
      </c>
      <c r="R279">
        <f t="shared" ca="1" si="41"/>
        <v>1.3083</v>
      </c>
      <c r="S279">
        <f t="shared" ca="1" si="41"/>
        <v>1.3083</v>
      </c>
      <c r="T279">
        <f t="shared" ca="1" si="41"/>
        <v>1.3083</v>
      </c>
      <c r="U279">
        <f t="shared" ca="1" si="41"/>
        <v>1.3083</v>
      </c>
      <c r="V279">
        <f t="shared" ca="1" si="41"/>
        <v>1.3083</v>
      </c>
      <c r="W279">
        <f t="shared" ca="1" si="41"/>
        <v>1.3083</v>
      </c>
    </row>
    <row r="280" spans="1:24" x14ac:dyDescent="0.25">
      <c r="A280" t="s">
        <v>122</v>
      </c>
      <c r="B280" t="s">
        <v>6</v>
      </c>
      <c r="C280" t="s">
        <v>16</v>
      </c>
      <c r="D280" t="s">
        <v>17</v>
      </c>
      <c r="E280" t="s">
        <v>128</v>
      </c>
      <c r="F280" t="s">
        <v>130</v>
      </c>
      <c r="G280" t="s">
        <v>7</v>
      </c>
    </row>
    <row r="281" spans="1:24" x14ac:dyDescent="0.25">
      <c r="A281" t="s">
        <v>122</v>
      </c>
      <c r="B281" t="s">
        <v>6</v>
      </c>
      <c r="C281" t="s">
        <v>16</v>
      </c>
      <c r="D281" t="s">
        <v>17</v>
      </c>
      <c r="E281" t="s">
        <v>128</v>
      </c>
      <c r="F281" t="s">
        <v>130</v>
      </c>
      <c r="G281" t="s">
        <v>70</v>
      </c>
      <c r="K281" t="s">
        <v>66</v>
      </c>
      <c r="L281" t="s">
        <v>71</v>
      </c>
      <c r="M281" cm="1">
        <f t="array" aca="1" ref="M281" ca="1">INDEX([3]!data,_xlfn.XMATCH(_xlfn.CONCAT(
SUBSTITUTE($A281,LEFT($A281,FIND($C281,$A281)+LEN($C281)-1),),
$F281),
[3]!index),_xlfn.XMATCH($G281,[3]!header))</f>
        <v>1990</v>
      </c>
      <c r="N281">
        <f t="shared" ref="N281:W283" ca="1" si="42">M281</f>
        <v>1990</v>
      </c>
      <c r="O281">
        <f t="shared" ca="1" si="42"/>
        <v>1990</v>
      </c>
      <c r="P281">
        <f t="shared" ca="1" si="42"/>
        <v>1990</v>
      </c>
      <c r="Q281">
        <f t="shared" ca="1" si="42"/>
        <v>1990</v>
      </c>
      <c r="R281">
        <f t="shared" ca="1" si="42"/>
        <v>1990</v>
      </c>
      <c r="S281">
        <f t="shared" ca="1" si="42"/>
        <v>1990</v>
      </c>
      <c r="T281">
        <f t="shared" ca="1" si="42"/>
        <v>1990</v>
      </c>
      <c r="U281">
        <f t="shared" ca="1" si="42"/>
        <v>1990</v>
      </c>
      <c r="V281">
        <f t="shared" ca="1" si="42"/>
        <v>1990</v>
      </c>
      <c r="W281">
        <f t="shared" ca="1" si="42"/>
        <v>1990</v>
      </c>
    </row>
    <row r="282" spans="1:24" x14ac:dyDescent="0.25">
      <c r="A282" t="s">
        <v>122</v>
      </c>
      <c r="B282" t="s">
        <v>6</v>
      </c>
      <c r="C282" t="s">
        <v>16</v>
      </c>
      <c r="D282" t="s">
        <v>17</v>
      </c>
      <c r="E282" t="s">
        <v>128</v>
      </c>
      <c r="F282" t="s">
        <v>130</v>
      </c>
      <c r="G282" t="s">
        <v>72</v>
      </c>
      <c r="K282" t="s">
        <v>66</v>
      </c>
      <c r="L282" t="s">
        <v>71</v>
      </c>
      <c r="M282" cm="1">
        <f t="array" aca="1" ref="M282" ca="1">INDEX([3]!data,_xlfn.XMATCH(_xlfn.CONCAT(
SUBSTITUTE($A282,LEFT($A282,FIND($C282,$A282)+LEN($C282)-1),),
$F282),
[3]!index),_xlfn.XMATCH($G282,[3]!header))</f>
        <v>2101</v>
      </c>
      <c r="N282">
        <f t="shared" ca="1" si="42"/>
        <v>2101</v>
      </c>
      <c r="O282">
        <f t="shared" ca="1" si="42"/>
        <v>2101</v>
      </c>
      <c r="P282">
        <f t="shared" ca="1" si="42"/>
        <v>2101</v>
      </c>
      <c r="Q282">
        <f t="shared" ca="1" si="42"/>
        <v>2101</v>
      </c>
      <c r="R282">
        <f t="shared" ca="1" si="42"/>
        <v>2101</v>
      </c>
      <c r="S282">
        <f t="shared" ca="1" si="42"/>
        <v>2101</v>
      </c>
      <c r="T282">
        <f t="shared" ca="1" si="42"/>
        <v>2101</v>
      </c>
      <c r="U282">
        <f t="shared" ca="1" si="42"/>
        <v>2101</v>
      </c>
      <c r="V282">
        <f t="shared" ca="1" si="42"/>
        <v>2101</v>
      </c>
      <c r="W282">
        <f t="shared" ca="1" si="42"/>
        <v>2101</v>
      </c>
    </row>
    <row r="283" spans="1:24" x14ac:dyDescent="0.25">
      <c r="A283" t="s">
        <v>122</v>
      </c>
      <c r="B283" t="s">
        <v>6</v>
      </c>
      <c r="C283" t="s">
        <v>16</v>
      </c>
      <c r="D283" t="s">
        <v>17</v>
      </c>
      <c r="E283" t="s">
        <v>128</v>
      </c>
      <c r="F283" t="s">
        <v>130</v>
      </c>
      <c r="G283" t="s">
        <v>73</v>
      </c>
      <c r="K283" t="s">
        <v>66</v>
      </c>
      <c r="L283" t="s">
        <v>74</v>
      </c>
      <c r="M283" cm="1">
        <f t="array" aca="1" ref="M283" ca="1">INDEX([3]!data,_xlfn.XMATCH(_xlfn.CONCAT(
SUBSTITUTE($A283,LEFT($A283,FIND($C283,$A283)+LEN($C283)-1),),
$F283),
[3]!index),_xlfn.XMATCH($G283,[3]!header))</f>
        <v>30</v>
      </c>
      <c r="N283">
        <f t="shared" ca="1" si="42"/>
        <v>30</v>
      </c>
      <c r="O283">
        <f t="shared" ca="1" si="42"/>
        <v>30</v>
      </c>
      <c r="P283">
        <f t="shared" ca="1" si="42"/>
        <v>30</v>
      </c>
      <c r="Q283">
        <f t="shared" ca="1" si="42"/>
        <v>30</v>
      </c>
      <c r="R283">
        <f t="shared" ca="1" si="42"/>
        <v>30</v>
      </c>
      <c r="S283">
        <f t="shared" ca="1" si="42"/>
        <v>30</v>
      </c>
      <c r="T283">
        <f t="shared" ca="1" si="42"/>
        <v>30</v>
      </c>
      <c r="U283">
        <f t="shared" ca="1" si="42"/>
        <v>30</v>
      </c>
      <c r="V283">
        <f t="shared" ca="1" si="42"/>
        <v>30</v>
      </c>
      <c r="W283">
        <f t="shared" ca="1" si="42"/>
        <v>30</v>
      </c>
    </row>
    <row r="284" spans="1:24" x14ac:dyDescent="0.25">
      <c r="A284" t="s">
        <v>122</v>
      </c>
      <c r="B284" t="s">
        <v>6</v>
      </c>
      <c r="C284" t="s">
        <v>16</v>
      </c>
      <c r="D284" t="s">
        <v>17</v>
      </c>
      <c r="E284" t="s">
        <v>128</v>
      </c>
      <c r="F284" t="s">
        <v>130</v>
      </c>
      <c r="G284" t="s">
        <v>75</v>
      </c>
      <c r="K284" t="s">
        <v>76</v>
      </c>
      <c r="L284" t="s">
        <v>67</v>
      </c>
      <c r="M284" cm="1">
        <f t="array" aca="1" ref="M284" ca="1">INDEX([3]!data,_xlfn.XMATCH(_xlfn.CONCAT(
SUBSTITUTE($A284,LEFT($A284,FIND($C284,$A284)+LEN($C284)-1),),
$F284),
[3]!index),_xlfn.XMATCH(_xlfn.CONCAT($C284,$G284),[3]!header))</f>
        <v>0</v>
      </c>
    </row>
    <row r="285" spans="1:24" x14ac:dyDescent="0.25">
      <c r="A285" t="s">
        <v>122</v>
      </c>
      <c r="B285" t="s">
        <v>6</v>
      </c>
      <c r="C285" t="s">
        <v>16</v>
      </c>
      <c r="D285" t="s">
        <v>17</v>
      </c>
      <c r="E285" t="s">
        <v>128</v>
      </c>
      <c r="F285" t="s">
        <v>130</v>
      </c>
      <c r="G285" t="s">
        <v>77</v>
      </c>
      <c r="K285" t="s">
        <v>66</v>
      </c>
      <c r="L285" t="s">
        <v>78</v>
      </c>
      <c r="M285" cm="1">
        <f t="array" aca="1" ref="M285" ca="1">INDEX([3]!data,_xlfn.XMATCH(_xlfn.CONCAT(
SUBSTITUTE($A285,LEFT($A285,FIND($C285,$A285)+LEN($C285)-1),),
$F285),
[3]!index),_xlfn.XMATCH($G285,[3]!header))</f>
        <v>45000</v>
      </c>
      <c r="N285">
        <f t="shared" ref="N285:W289" ca="1" si="43">M285</f>
        <v>45000</v>
      </c>
      <c r="O285">
        <f t="shared" ca="1" si="43"/>
        <v>45000</v>
      </c>
      <c r="P285">
        <f t="shared" ca="1" si="43"/>
        <v>45000</v>
      </c>
      <c r="Q285">
        <f t="shared" ca="1" si="43"/>
        <v>45000</v>
      </c>
      <c r="R285">
        <f t="shared" ca="1" si="43"/>
        <v>45000</v>
      </c>
      <c r="S285">
        <f t="shared" ca="1" si="43"/>
        <v>45000</v>
      </c>
      <c r="T285">
        <f t="shared" ca="1" si="43"/>
        <v>45000</v>
      </c>
      <c r="U285">
        <f t="shared" ca="1" si="43"/>
        <v>45000</v>
      </c>
      <c r="V285">
        <f t="shared" ca="1" si="43"/>
        <v>45000</v>
      </c>
      <c r="W285">
        <f t="shared" ca="1" si="43"/>
        <v>45000</v>
      </c>
      <c r="X285" t="s">
        <v>131</v>
      </c>
    </row>
    <row r="286" spans="1:24" x14ac:dyDescent="0.25">
      <c r="A286" t="s">
        <v>122</v>
      </c>
      <c r="B286" t="s">
        <v>6</v>
      </c>
      <c r="C286" t="s">
        <v>16</v>
      </c>
      <c r="D286" t="s">
        <v>17</v>
      </c>
      <c r="E286" t="s">
        <v>128</v>
      </c>
      <c r="F286" t="s">
        <v>130</v>
      </c>
      <c r="G286" t="s">
        <v>79</v>
      </c>
      <c r="K286" t="s">
        <v>66</v>
      </c>
      <c r="L286" t="s">
        <v>80</v>
      </c>
      <c r="M286" cm="1">
        <f t="array" aca="1" ref="M286" ca="1">INDEX([3]!data,_xlfn.XMATCH(_xlfn.CONCAT(
SUBSTITUTE($A286,LEFT($A286,FIND($C286,$A286)+LEN($C286)-1),),
$F286),
[3]!index),_xlfn.XMATCH($G286,[3]!header))</f>
        <v>89160464.250837296</v>
      </c>
      <c r="N286">
        <f t="shared" ca="1" si="43"/>
        <v>89160464.250837296</v>
      </c>
      <c r="O286">
        <f t="shared" ca="1" si="43"/>
        <v>89160464.250837296</v>
      </c>
      <c r="P286">
        <f t="shared" ca="1" si="43"/>
        <v>89160464.250837296</v>
      </c>
      <c r="Q286">
        <f t="shared" ca="1" si="43"/>
        <v>89160464.250837296</v>
      </c>
      <c r="R286">
        <f t="shared" ca="1" si="43"/>
        <v>89160464.250837296</v>
      </c>
      <c r="S286">
        <f t="shared" ca="1" si="43"/>
        <v>89160464.250837296</v>
      </c>
      <c r="T286">
        <f t="shared" ca="1" si="43"/>
        <v>89160464.250837296</v>
      </c>
      <c r="U286">
        <f t="shared" ca="1" si="43"/>
        <v>89160464.250837296</v>
      </c>
      <c r="V286">
        <f t="shared" ca="1" si="43"/>
        <v>89160464.250837296</v>
      </c>
      <c r="W286">
        <f t="shared" ca="1" si="43"/>
        <v>89160464.250837296</v>
      </c>
    </row>
    <row r="287" spans="1:24" x14ac:dyDescent="0.25">
      <c r="A287" t="s">
        <v>122</v>
      </c>
      <c r="B287" t="s">
        <v>6</v>
      </c>
      <c r="C287" t="s">
        <v>16</v>
      </c>
      <c r="D287" t="s">
        <v>17</v>
      </c>
      <c r="E287" t="s">
        <v>128</v>
      </c>
      <c r="F287" t="s">
        <v>130</v>
      </c>
      <c r="G287" t="s">
        <v>81</v>
      </c>
      <c r="K287" t="s">
        <v>66</v>
      </c>
      <c r="L287" t="s">
        <v>80</v>
      </c>
      <c r="M287" cm="1">
        <f t="array" aca="1" ref="M287" ca="1">INDEX([3]!data,_xlfn.XMATCH(_xlfn.CONCAT(
SUBSTITUTE($A287,LEFT($A287,FIND($C287,$A287)+LEN($C287)-1),),
$F287),
[3]!index),_xlfn.XMATCH($G287,[3]!header))</f>
        <v>4903825.6318725599</v>
      </c>
      <c r="N287">
        <f t="shared" ca="1" si="43"/>
        <v>4903825.6318725599</v>
      </c>
      <c r="O287">
        <f t="shared" ca="1" si="43"/>
        <v>4903825.6318725599</v>
      </c>
      <c r="P287">
        <f t="shared" ca="1" si="43"/>
        <v>4903825.6318725599</v>
      </c>
      <c r="Q287">
        <f t="shared" ca="1" si="43"/>
        <v>4903825.6318725599</v>
      </c>
      <c r="R287">
        <f t="shared" ca="1" si="43"/>
        <v>4903825.6318725599</v>
      </c>
      <c r="S287">
        <f t="shared" ca="1" si="43"/>
        <v>4903825.6318725599</v>
      </c>
      <c r="T287">
        <f t="shared" ca="1" si="43"/>
        <v>4903825.6318725599</v>
      </c>
      <c r="U287">
        <f t="shared" ca="1" si="43"/>
        <v>4903825.6318725599</v>
      </c>
      <c r="V287">
        <f t="shared" ca="1" si="43"/>
        <v>4903825.6318725599</v>
      </c>
      <c r="W287">
        <f t="shared" ca="1" si="43"/>
        <v>4903825.6318725599</v>
      </c>
    </row>
    <row r="288" spans="1:24" x14ac:dyDescent="0.25">
      <c r="A288" t="s">
        <v>122</v>
      </c>
      <c r="B288" t="s">
        <v>6</v>
      </c>
      <c r="C288" t="s">
        <v>16</v>
      </c>
      <c r="D288" t="s">
        <v>17</v>
      </c>
      <c r="E288" t="s">
        <v>128</v>
      </c>
      <c r="F288" t="s">
        <v>130</v>
      </c>
      <c r="G288" t="s">
        <v>18</v>
      </c>
      <c r="J288" t="s">
        <v>0</v>
      </c>
      <c r="K288" t="s">
        <v>82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GJ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27</v>
      </c>
      <c r="N288">
        <f t="shared" ca="1" si="43"/>
        <v>27</v>
      </c>
      <c r="O288">
        <f t="shared" ca="1" si="43"/>
        <v>27</v>
      </c>
      <c r="P288">
        <f t="shared" ca="1" si="43"/>
        <v>27</v>
      </c>
      <c r="Q288">
        <f t="shared" ca="1" si="43"/>
        <v>27</v>
      </c>
      <c r="R288">
        <f t="shared" ca="1" si="43"/>
        <v>27</v>
      </c>
      <c r="S288">
        <f t="shared" ca="1" si="43"/>
        <v>27</v>
      </c>
      <c r="T288">
        <f t="shared" ca="1" si="43"/>
        <v>27</v>
      </c>
      <c r="U288">
        <f t="shared" ca="1" si="43"/>
        <v>27</v>
      </c>
      <c r="V288">
        <f t="shared" ca="1" si="43"/>
        <v>27</v>
      </c>
      <c r="W288">
        <f t="shared" ca="1" si="43"/>
        <v>27</v>
      </c>
    </row>
    <row r="289" spans="1:23" x14ac:dyDescent="0.25">
      <c r="A289" t="s">
        <v>122</v>
      </c>
      <c r="B289" t="s">
        <v>6</v>
      </c>
      <c r="C289" t="s">
        <v>16</v>
      </c>
      <c r="D289" t="s">
        <v>17</v>
      </c>
      <c r="E289" t="s">
        <v>128</v>
      </c>
      <c r="F289" t="s">
        <v>130</v>
      </c>
      <c r="G289" t="s">
        <v>18</v>
      </c>
      <c r="J289" t="s">
        <v>125</v>
      </c>
      <c r="K289" t="s">
        <v>82</v>
      </c>
      <c r="L289" t="str" cm="1">
        <f t="array" aca="1" ref="L289" ca="1">INDEX([3]!data_multi,_xlfn.XMATCH(_xlfn.CONCAT(
SUBSTITUTE($A289,LEFT($A289,FIND($C289,$A289)+LEN($C289)-1),),
$F289:$I289,
SUBSTITUTE($J289,LEFT($A289,FIND($C289,$A289)+LEN($C289)-1),)),
[3]!index_multi),_xlfn.XMATCH(L$2,[3]!header_multi))</f>
        <v>GJ</v>
      </c>
      <c r="M289" cm="1">
        <f t="array" aca="1" ref="M289" ca="1">INDEX([3]!data_multi,_xlfn.XMATCH(_xlfn.CONCAT(
SUBSTITUTE($A289,LEFT($A289,FIND($C289,$A289)+LEN($C289)-1),),
$F289:$I289,
SUBSTITUTE($J289,LEFT($A289,FIND($C289,$A289)+LEN($C289)-1),)),
[3]!index_multi),_xlfn.XMATCH(M$2,[3]!header_multi))</f>
        <v>1.3083</v>
      </c>
      <c r="N289">
        <f t="shared" ca="1" si="43"/>
        <v>1.3083</v>
      </c>
      <c r="O289">
        <f t="shared" ca="1" si="43"/>
        <v>1.3083</v>
      </c>
      <c r="P289">
        <f t="shared" ca="1" si="43"/>
        <v>1.3083</v>
      </c>
      <c r="Q289">
        <f t="shared" ca="1" si="43"/>
        <v>1.3083</v>
      </c>
      <c r="R289">
        <f t="shared" ca="1" si="43"/>
        <v>1.3083</v>
      </c>
      <c r="S289">
        <f t="shared" ca="1" si="43"/>
        <v>1.3083</v>
      </c>
      <c r="T289">
        <f t="shared" ca="1" si="43"/>
        <v>1.3083</v>
      </c>
      <c r="U289">
        <f t="shared" ca="1" si="43"/>
        <v>1.3083</v>
      </c>
      <c r="V289">
        <f t="shared" ca="1" si="43"/>
        <v>1.3083</v>
      </c>
      <c r="W289">
        <f t="shared" ca="1" si="43"/>
        <v>1.3083</v>
      </c>
    </row>
    <row r="290" spans="1:23" x14ac:dyDescent="0.25">
      <c r="A290" t="s">
        <v>122</v>
      </c>
      <c r="B290" t="s">
        <v>6</v>
      </c>
      <c r="C290" t="s">
        <v>16</v>
      </c>
      <c r="D290" t="s">
        <v>17</v>
      </c>
      <c r="E290" t="s">
        <v>128</v>
      </c>
      <c r="F290" t="s">
        <v>132</v>
      </c>
      <c r="G290" t="s">
        <v>7</v>
      </c>
    </row>
    <row r="291" spans="1:23" x14ac:dyDescent="0.25">
      <c r="A291" t="s">
        <v>122</v>
      </c>
      <c r="B291" t="s">
        <v>6</v>
      </c>
      <c r="C291" t="s">
        <v>16</v>
      </c>
      <c r="D291" t="s">
        <v>17</v>
      </c>
      <c r="E291" t="s">
        <v>128</v>
      </c>
      <c r="F291" t="s">
        <v>132</v>
      </c>
      <c r="G291" t="s">
        <v>70</v>
      </c>
      <c r="K291" t="s">
        <v>66</v>
      </c>
      <c r="L291" t="s">
        <v>71</v>
      </c>
      <c r="M291" cm="1">
        <f t="array" aca="1" ref="M291" ca="1">INDEX([3]!data,_xlfn.XMATCH(_xlfn.CONCAT(
SUBSTITUTE($A291,LEFT($A291,FIND($C291,$A291)+LEN($C291)-1),),
$F291),
[3]!index),_xlfn.XMATCH($G291,[3]!header))</f>
        <v>1990</v>
      </c>
      <c r="N291">
        <f t="shared" ref="N291:W293" ca="1" si="44">M291</f>
        <v>1990</v>
      </c>
      <c r="O291">
        <f t="shared" ca="1" si="44"/>
        <v>1990</v>
      </c>
      <c r="P291">
        <f t="shared" ca="1" si="44"/>
        <v>1990</v>
      </c>
      <c r="Q291">
        <f t="shared" ca="1" si="44"/>
        <v>1990</v>
      </c>
      <c r="R291">
        <f t="shared" ca="1" si="44"/>
        <v>1990</v>
      </c>
      <c r="S291">
        <f t="shared" ca="1" si="44"/>
        <v>1990</v>
      </c>
      <c r="T291">
        <f t="shared" ca="1" si="44"/>
        <v>1990</v>
      </c>
      <c r="U291">
        <f t="shared" ca="1" si="44"/>
        <v>1990</v>
      </c>
      <c r="V291">
        <f t="shared" ca="1" si="44"/>
        <v>1990</v>
      </c>
      <c r="W291">
        <f t="shared" ca="1" si="44"/>
        <v>1990</v>
      </c>
    </row>
    <row r="292" spans="1:23" x14ac:dyDescent="0.25">
      <c r="A292" t="s">
        <v>122</v>
      </c>
      <c r="B292" t="s">
        <v>6</v>
      </c>
      <c r="C292" t="s">
        <v>16</v>
      </c>
      <c r="D292" t="s">
        <v>17</v>
      </c>
      <c r="E292" t="s">
        <v>128</v>
      </c>
      <c r="F292" t="s">
        <v>132</v>
      </c>
      <c r="G292" t="s">
        <v>72</v>
      </c>
      <c r="K292" t="s">
        <v>66</v>
      </c>
      <c r="L292" t="s">
        <v>71</v>
      </c>
      <c r="M292" cm="1">
        <f t="array" aca="1" ref="M292" ca="1">INDEX([3]!data,_xlfn.XMATCH(_xlfn.CONCAT(
SUBSTITUTE($A292,LEFT($A292,FIND($C292,$A292)+LEN($C292)-1),),
$F292),
[3]!index),_xlfn.XMATCH($G292,[3]!header))</f>
        <v>2101</v>
      </c>
      <c r="N292">
        <f t="shared" ca="1" si="44"/>
        <v>2101</v>
      </c>
      <c r="O292">
        <f t="shared" ca="1" si="44"/>
        <v>2101</v>
      </c>
      <c r="P292">
        <f t="shared" ca="1" si="44"/>
        <v>2101</v>
      </c>
      <c r="Q292">
        <f t="shared" ca="1" si="44"/>
        <v>2101</v>
      </c>
      <c r="R292">
        <f t="shared" ca="1" si="44"/>
        <v>2101</v>
      </c>
      <c r="S292">
        <f t="shared" ca="1" si="44"/>
        <v>2101</v>
      </c>
      <c r="T292">
        <f t="shared" ca="1" si="44"/>
        <v>2101</v>
      </c>
      <c r="U292">
        <f t="shared" ca="1" si="44"/>
        <v>2101</v>
      </c>
      <c r="V292">
        <f t="shared" ca="1" si="44"/>
        <v>2101</v>
      </c>
      <c r="W292">
        <f t="shared" ca="1" si="44"/>
        <v>2101</v>
      </c>
    </row>
    <row r="293" spans="1:23" x14ac:dyDescent="0.25">
      <c r="A293" t="s">
        <v>122</v>
      </c>
      <c r="B293" t="s">
        <v>6</v>
      </c>
      <c r="C293" t="s">
        <v>16</v>
      </c>
      <c r="D293" t="s">
        <v>17</v>
      </c>
      <c r="E293" t="s">
        <v>128</v>
      </c>
      <c r="F293" t="s">
        <v>132</v>
      </c>
      <c r="G293" t="s">
        <v>73</v>
      </c>
      <c r="K293" t="s">
        <v>66</v>
      </c>
      <c r="L293" t="s">
        <v>74</v>
      </c>
      <c r="M293" cm="1">
        <f t="array" aca="1" ref="M293" ca="1">INDEX([3]!data,_xlfn.XMATCH(_xlfn.CONCAT(
SUBSTITUTE($A293,LEFT($A293,FIND($C293,$A293)+LEN($C293)-1),),
$F293),
[3]!index),_xlfn.XMATCH($G293,[3]!header))</f>
        <v>30</v>
      </c>
      <c r="N293">
        <f t="shared" ca="1" si="44"/>
        <v>30</v>
      </c>
      <c r="O293">
        <f t="shared" ca="1" si="44"/>
        <v>30</v>
      </c>
      <c r="P293">
        <f t="shared" ca="1" si="44"/>
        <v>30</v>
      </c>
      <c r="Q293">
        <f t="shared" ca="1" si="44"/>
        <v>30</v>
      </c>
      <c r="R293">
        <f t="shared" ca="1" si="44"/>
        <v>30</v>
      </c>
      <c r="S293">
        <f t="shared" ca="1" si="44"/>
        <v>30</v>
      </c>
      <c r="T293">
        <f t="shared" ca="1" si="44"/>
        <v>30</v>
      </c>
      <c r="U293">
        <f t="shared" ca="1" si="44"/>
        <v>30</v>
      </c>
      <c r="V293">
        <f t="shared" ca="1" si="44"/>
        <v>30</v>
      </c>
      <c r="W293">
        <f t="shared" ca="1" si="44"/>
        <v>30</v>
      </c>
    </row>
    <row r="294" spans="1:23" x14ac:dyDescent="0.25">
      <c r="A294" t="s">
        <v>122</v>
      </c>
      <c r="B294" t="s">
        <v>6</v>
      </c>
      <c r="C294" t="s">
        <v>16</v>
      </c>
      <c r="D294" t="s">
        <v>17</v>
      </c>
      <c r="E294" t="s">
        <v>128</v>
      </c>
      <c r="F294" t="s">
        <v>132</v>
      </c>
      <c r="G294" t="s">
        <v>75</v>
      </c>
      <c r="K294" t="s">
        <v>76</v>
      </c>
      <c r="L294" t="s">
        <v>67</v>
      </c>
      <c r="M294" cm="1">
        <f t="array" aca="1" ref="M294" ca="1">INDEX([3]!data,_xlfn.XMATCH(_xlfn.CONCAT(
SUBSTITUTE($A294,LEFT($A294,FIND($C294,$A294)+LEN($C294)-1),),
$F294),
[3]!index),_xlfn.XMATCH(_xlfn.CONCAT($C294,$G294),[3]!header))</f>
        <v>0</v>
      </c>
    </row>
    <row r="295" spans="1:23" x14ac:dyDescent="0.25">
      <c r="A295" t="s">
        <v>122</v>
      </c>
      <c r="B295" t="s">
        <v>6</v>
      </c>
      <c r="C295" t="s">
        <v>16</v>
      </c>
      <c r="D295" t="s">
        <v>17</v>
      </c>
      <c r="E295" t="s">
        <v>128</v>
      </c>
      <c r="F295" t="s">
        <v>132</v>
      </c>
      <c r="G295" t="s">
        <v>77</v>
      </c>
      <c r="K295" t="s">
        <v>66</v>
      </c>
      <c r="L295" t="s">
        <v>78</v>
      </c>
      <c r="M295" cm="1">
        <f t="array" aca="1" ref="M295" ca="1">INDEX([3]!data,_xlfn.XMATCH(_xlfn.CONCAT(
SUBSTITUTE($A295,LEFT($A295,FIND($C295,$A295)+LEN($C295)-1),),
$F295),
[3]!index),_xlfn.XMATCH($G295,[3]!header))</f>
        <v>45000</v>
      </c>
      <c r="N295">
        <f t="shared" ref="N295:W299" ca="1" si="45">M295</f>
        <v>45000</v>
      </c>
      <c r="O295">
        <f t="shared" ca="1" si="45"/>
        <v>45000</v>
      </c>
      <c r="P295">
        <f t="shared" ca="1" si="45"/>
        <v>45000</v>
      </c>
      <c r="Q295">
        <f t="shared" ca="1" si="45"/>
        <v>45000</v>
      </c>
      <c r="R295">
        <f t="shared" ca="1" si="45"/>
        <v>45000</v>
      </c>
      <c r="S295">
        <f t="shared" ca="1" si="45"/>
        <v>45000</v>
      </c>
      <c r="T295">
        <f t="shared" ca="1" si="45"/>
        <v>45000</v>
      </c>
      <c r="U295">
        <f t="shared" ca="1" si="45"/>
        <v>45000</v>
      </c>
      <c r="V295">
        <f t="shared" ca="1" si="45"/>
        <v>45000</v>
      </c>
      <c r="W295">
        <f t="shared" ca="1" si="45"/>
        <v>45000</v>
      </c>
    </row>
    <row r="296" spans="1:23" x14ac:dyDescent="0.25">
      <c r="A296" t="s">
        <v>122</v>
      </c>
      <c r="B296" t="s">
        <v>6</v>
      </c>
      <c r="C296" t="s">
        <v>16</v>
      </c>
      <c r="D296" t="s">
        <v>17</v>
      </c>
      <c r="E296" t="s">
        <v>128</v>
      </c>
      <c r="F296" t="s">
        <v>132</v>
      </c>
      <c r="G296" t="s">
        <v>79</v>
      </c>
      <c r="K296" t="s">
        <v>66</v>
      </c>
      <c r="L296" t="s">
        <v>80</v>
      </c>
      <c r="M296" cm="1">
        <f t="array" aca="1" ref="M296" ca="1">INDEX([3]!data,_xlfn.XMATCH(_xlfn.CONCAT(
SUBSTITUTE($A296,LEFT($A296,FIND($C296,$A296)+LEN($C296)-1),),
$F296),
[3]!index),_xlfn.XMATCH($G296,[3]!header))</f>
        <v>89160466.034046695</v>
      </c>
      <c r="N296">
        <f t="shared" ca="1" si="45"/>
        <v>89160466.034046695</v>
      </c>
      <c r="O296">
        <f t="shared" ca="1" si="45"/>
        <v>89160466.034046695</v>
      </c>
      <c r="P296">
        <f t="shared" ca="1" si="45"/>
        <v>89160466.034046695</v>
      </c>
      <c r="Q296">
        <f t="shared" ca="1" si="45"/>
        <v>89160466.034046695</v>
      </c>
      <c r="R296">
        <f t="shared" ca="1" si="45"/>
        <v>89160466.034046695</v>
      </c>
      <c r="S296">
        <f t="shared" ca="1" si="45"/>
        <v>89160466.034046695</v>
      </c>
      <c r="T296">
        <f t="shared" ca="1" si="45"/>
        <v>89160466.034046695</v>
      </c>
      <c r="U296">
        <f t="shared" ca="1" si="45"/>
        <v>89160466.034046695</v>
      </c>
      <c r="V296">
        <f t="shared" ca="1" si="45"/>
        <v>89160466.034046695</v>
      </c>
      <c r="W296">
        <f t="shared" ca="1" si="45"/>
        <v>89160466.034046695</v>
      </c>
    </row>
    <row r="297" spans="1:23" x14ac:dyDescent="0.25">
      <c r="A297" t="s">
        <v>122</v>
      </c>
      <c r="B297" t="s">
        <v>6</v>
      </c>
      <c r="C297" t="s">
        <v>16</v>
      </c>
      <c r="D297" t="s">
        <v>17</v>
      </c>
      <c r="E297" t="s">
        <v>128</v>
      </c>
      <c r="F297" t="s">
        <v>132</v>
      </c>
      <c r="G297" t="s">
        <v>81</v>
      </c>
      <c r="K297" t="s">
        <v>66</v>
      </c>
      <c r="L297" t="s">
        <v>80</v>
      </c>
      <c r="M297" cm="1">
        <f t="array" aca="1" ref="M297" ca="1">INDEX([3]!data,_xlfn.XMATCH(_xlfn.CONCAT(
SUBSTITUTE($A297,LEFT($A297,FIND($C297,$A297)+LEN($C297)-1),),
$F297),
[3]!index),_xlfn.XMATCH($G297,[3]!header))</f>
        <v>4903825.6318725599</v>
      </c>
      <c r="N297">
        <f t="shared" ca="1" si="45"/>
        <v>4903825.6318725599</v>
      </c>
      <c r="O297">
        <f t="shared" ca="1" si="45"/>
        <v>4903825.6318725599</v>
      </c>
      <c r="P297">
        <f t="shared" ca="1" si="45"/>
        <v>4903825.6318725599</v>
      </c>
      <c r="Q297">
        <f t="shared" ca="1" si="45"/>
        <v>4903825.6318725599</v>
      </c>
      <c r="R297">
        <f t="shared" ca="1" si="45"/>
        <v>4903825.6318725599</v>
      </c>
      <c r="S297">
        <f t="shared" ca="1" si="45"/>
        <v>4903825.6318725599</v>
      </c>
      <c r="T297">
        <f t="shared" ca="1" si="45"/>
        <v>4903825.6318725599</v>
      </c>
      <c r="U297">
        <f t="shared" ca="1" si="45"/>
        <v>4903825.6318725599</v>
      </c>
      <c r="V297">
        <f t="shared" ca="1" si="45"/>
        <v>4903825.6318725599</v>
      </c>
      <c r="W297">
        <f t="shared" ca="1" si="45"/>
        <v>4903825.6318725599</v>
      </c>
    </row>
    <row r="298" spans="1:23" x14ac:dyDescent="0.25">
      <c r="A298" t="s">
        <v>122</v>
      </c>
      <c r="B298" t="s">
        <v>6</v>
      </c>
      <c r="C298" t="s">
        <v>16</v>
      </c>
      <c r="D298" t="s">
        <v>17</v>
      </c>
      <c r="E298" t="s">
        <v>128</v>
      </c>
      <c r="F298" t="s">
        <v>132</v>
      </c>
      <c r="G298" t="s">
        <v>18</v>
      </c>
      <c r="J298" t="s">
        <v>35</v>
      </c>
      <c r="K298" t="s">
        <v>82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12.587632821727601</v>
      </c>
      <c r="N298">
        <f t="shared" ca="1" si="45"/>
        <v>12.587632821727601</v>
      </c>
      <c r="O298">
        <f t="shared" ca="1" si="45"/>
        <v>12.587632821727601</v>
      </c>
      <c r="P298">
        <f t="shared" ca="1" si="45"/>
        <v>12.587632821727601</v>
      </c>
      <c r="Q298">
        <f t="shared" ca="1" si="45"/>
        <v>12.587632821727601</v>
      </c>
      <c r="R298">
        <f t="shared" ca="1" si="45"/>
        <v>12.587632821727601</v>
      </c>
      <c r="S298">
        <f t="shared" ca="1" si="45"/>
        <v>12.587632821727601</v>
      </c>
      <c r="T298">
        <f t="shared" ca="1" si="45"/>
        <v>12.587632821727601</v>
      </c>
      <c r="U298">
        <f t="shared" ca="1" si="45"/>
        <v>12.587632821727601</v>
      </c>
      <c r="V298">
        <f t="shared" ca="1" si="45"/>
        <v>12.587632821727601</v>
      </c>
      <c r="W298">
        <f t="shared" ca="1" si="45"/>
        <v>12.587632821727601</v>
      </c>
    </row>
    <row r="299" spans="1:23" x14ac:dyDescent="0.25">
      <c r="A299" t="s">
        <v>122</v>
      </c>
      <c r="B299" t="s">
        <v>6</v>
      </c>
      <c r="C299" t="s">
        <v>16</v>
      </c>
      <c r="D299" t="s">
        <v>17</v>
      </c>
      <c r="E299" t="s">
        <v>128</v>
      </c>
      <c r="F299" t="s">
        <v>132</v>
      </c>
      <c r="G299" t="s">
        <v>18</v>
      </c>
      <c r="J299" t="s">
        <v>125</v>
      </c>
      <c r="K299" t="s">
        <v>82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1.3083</v>
      </c>
      <c r="N299">
        <f t="shared" ca="1" si="45"/>
        <v>1.3083</v>
      </c>
      <c r="O299">
        <f t="shared" ca="1" si="45"/>
        <v>1.3083</v>
      </c>
      <c r="P299">
        <f t="shared" ca="1" si="45"/>
        <v>1.3083</v>
      </c>
      <c r="Q299">
        <f t="shared" ca="1" si="45"/>
        <v>1.3083</v>
      </c>
      <c r="R299">
        <f t="shared" ca="1" si="45"/>
        <v>1.3083</v>
      </c>
      <c r="S299">
        <f t="shared" ca="1" si="45"/>
        <v>1.3083</v>
      </c>
      <c r="T299">
        <f t="shared" ca="1" si="45"/>
        <v>1.3083</v>
      </c>
      <c r="U299">
        <f t="shared" ca="1" si="45"/>
        <v>1.3083</v>
      </c>
      <c r="V299">
        <f t="shared" ca="1" si="45"/>
        <v>1.3083</v>
      </c>
      <c r="W299">
        <f t="shared" ca="1" si="45"/>
        <v>1.3083</v>
      </c>
    </row>
    <row r="300" spans="1:23" x14ac:dyDescent="0.25">
      <c r="A300" t="s">
        <v>122</v>
      </c>
      <c r="B300" t="s">
        <v>6</v>
      </c>
      <c r="C300" t="s">
        <v>16</v>
      </c>
      <c r="D300" t="s">
        <v>17</v>
      </c>
      <c r="E300" t="s">
        <v>128</v>
      </c>
      <c r="F300" t="s">
        <v>133</v>
      </c>
      <c r="G300" t="s">
        <v>7</v>
      </c>
    </row>
    <row r="301" spans="1:23" x14ac:dyDescent="0.25">
      <c r="A301" t="s">
        <v>122</v>
      </c>
      <c r="B301" t="s">
        <v>6</v>
      </c>
      <c r="C301" t="s">
        <v>16</v>
      </c>
      <c r="D301" t="s">
        <v>17</v>
      </c>
      <c r="E301" t="s">
        <v>128</v>
      </c>
      <c r="F301" t="s">
        <v>133</v>
      </c>
      <c r="G301" t="s">
        <v>70</v>
      </c>
      <c r="K301" t="s">
        <v>66</v>
      </c>
      <c r="L301" t="s">
        <v>71</v>
      </c>
      <c r="M301" cm="1">
        <f t="array" aca="1" ref="M301" ca="1">INDEX([3]!data,_xlfn.XMATCH(_xlfn.CONCAT(
SUBSTITUTE($A301,LEFT($A301,FIND($C301,$A301)+LEN($C301)-1),),
$F301),
[3]!index),_xlfn.XMATCH($G301,[3]!header))</f>
        <v>1985</v>
      </c>
      <c r="N301">
        <f t="shared" ref="N301:W303" ca="1" si="46">M301</f>
        <v>1985</v>
      </c>
      <c r="O301">
        <f t="shared" ca="1" si="46"/>
        <v>1985</v>
      </c>
      <c r="P301">
        <f t="shared" ca="1" si="46"/>
        <v>1985</v>
      </c>
      <c r="Q301">
        <f t="shared" ca="1" si="46"/>
        <v>1985</v>
      </c>
      <c r="R301">
        <f t="shared" ca="1" si="46"/>
        <v>1985</v>
      </c>
      <c r="S301">
        <f t="shared" ca="1" si="46"/>
        <v>1985</v>
      </c>
      <c r="T301">
        <f t="shared" ca="1" si="46"/>
        <v>1985</v>
      </c>
      <c r="U301">
        <f t="shared" ca="1" si="46"/>
        <v>1985</v>
      </c>
      <c r="V301">
        <f t="shared" ca="1" si="46"/>
        <v>1985</v>
      </c>
      <c r="W301">
        <f t="shared" ca="1" si="46"/>
        <v>1985</v>
      </c>
    </row>
    <row r="302" spans="1:23" x14ac:dyDescent="0.25">
      <c r="A302" t="s">
        <v>122</v>
      </c>
      <c r="B302" t="s">
        <v>6</v>
      </c>
      <c r="C302" t="s">
        <v>16</v>
      </c>
      <c r="D302" t="s">
        <v>17</v>
      </c>
      <c r="E302" t="s">
        <v>128</v>
      </c>
      <c r="F302" t="s">
        <v>133</v>
      </c>
      <c r="G302" t="s">
        <v>72</v>
      </c>
      <c r="K302" t="s">
        <v>66</v>
      </c>
      <c r="L302" t="s">
        <v>71</v>
      </c>
      <c r="M302" cm="1">
        <f t="array" aca="1" ref="M302" ca="1">INDEX([3]!data,_xlfn.XMATCH(_xlfn.CONCAT(
SUBSTITUTE($A302,LEFT($A302,FIND($C302,$A302)+LEN($C302)-1),),
$F302),
[3]!index),_xlfn.XMATCH($G302,[3]!header))</f>
        <v>2101</v>
      </c>
      <c r="N302">
        <f t="shared" ca="1" si="46"/>
        <v>2101</v>
      </c>
      <c r="O302">
        <f t="shared" ca="1" si="46"/>
        <v>2101</v>
      </c>
      <c r="P302">
        <f t="shared" ca="1" si="46"/>
        <v>2101</v>
      </c>
      <c r="Q302">
        <f t="shared" ca="1" si="46"/>
        <v>2101</v>
      </c>
      <c r="R302">
        <f t="shared" ca="1" si="46"/>
        <v>2101</v>
      </c>
      <c r="S302">
        <f t="shared" ca="1" si="46"/>
        <v>2101</v>
      </c>
      <c r="T302">
        <f t="shared" ca="1" si="46"/>
        <v>2101</v>
      </c>
      <c r="U302">
        <f t="shared" ca="1" si="46"/>
        <v>2101</v>
      </c>
      <c r="V302">
        <f t="shared" ca="1" si="46"/>
        <v>2101</v>
      </c>
      <c r="W302">
        <f t="shared" ca="1" si="46"/>
        <v>2101</v>
      </c>
    </row>
    <row r="303" spans="1:23" x14ac:dyDescent="0.25">
      <c r="A303" t="s">
        <v>122</v>
      </c>
      <c r="B303" t="s">
        <v>6</v>
      </c>
      <c r="C303" t="s">
        <v>16</v>
      </c>
      <c r="D303" t="s">
        <v>17</v>
      </c>
      <c r="E303" t="s">
        <v>128</v>
      </c>
      <c r="F303" t="s">
        <v>133</v>
      </c>
      <c r="G303" t="s">
        <v>73</v>
      </c>
      <c r="K303" t="s">
        <v>66</v>
      </c>
      <c r="L303" t="s">
        <v>74</v>
      </c>
      <c r="M303" cm="1">
        <f t="array" aca="1" ref="M303" ca="1">INDEX([3]!data,_xlfn.XMATCH(_xlfn.CONCAT(
SUBSTITUTE($A303,LEFT($A303,FIND($C303,$A303)+LEN($C303)-1),),
$F303),
[3]!index),_xlfn.XMATCH($G303,[3]!header))</f>
        <v>30</v>
      </c>
      <c r="N303">
        <f t="shared" ca="1" si="46"/>
        <v>30</v>
      </c>
      <c r="O303">
        <f t="shared" ca="1" si="46"/>
        <v>30</v>
      </c>
      <c r="P303">
        <f t="shared" ca="1" si="46"/>
        <v>30</v>
      </c>
      <c r="Q303">
        <f t="shared" ca="1" si="46"/>
        <v>30</v>
      </c>
      <c r="R303">
        <f t="shared" ca="1" si="46"/>
        <v>30</v>
      </c>
      <c r="S303">
        <f t="shared" ca="1" si="46"/>
        <v>30</v>
      </c>
      <c r="T303">
        <f t="shared" ca="1" si="46"/>
        <v>30</v>
      </c>
      <c r="U303">
        <f t="shared" ca="1" si="46"/>
        <v>30</v>
      </c>
      <c r="V303">
        <f t="shared" ca="1" si="46"/>
        <v>30</v>
      </c>
      <c r="W303">
        <f t="shared" ca="1" si="46"/>
        <v>30</v>
      </c>
    </row>
    <row r="304" spans="1:23" x14ac:dyDescent="0.25">
      <c r="A304" t="s">
        <v>122</v>
      </c>
      <c r="B304" t="s">
        <v>6</v>
      </c>
      <c r="C304" t="s">
        <v>16</v>
      </c>
      <c r="D304" t="s">
        <v>17</v>
      </c>
      <c r="E304" t="s">
        <v>128</v>
      </c>
      <c r="F304" t="s">
        <v>133</v>
      </c>
      <c r="G304" t="s">
        <v>75</v>
      </c>
      <c r="K304" t="s">
        <v>76</v>
      </c>
      <c r="L304" t="s">
        <v>67</v>
      </c>
      <c r="M304" cm="1">
        <f t="array" aca="1" ref="M304" ca="1">INDEX([3]!data,_xlfn.XMATCH(_xlfn.CONCAT(
SUBSTITUTE($A304,LEFT($A304,FIND($C304,$A304)+LEN($C304)-1),),
$F304),
[3]!index),_xlfn.XMATCH(_xlfn.CONCAT($C304,$G304),[3]!header))</f>
        <v>0.5</v>
      </c>
    </row>
    <row r="305" spans="1:23" x14ac:dyDescent="0.25">
      <c r="A305" t="s">
        <v>122</v>
      </c>
      <c r="B305" t="s">
        <v>6</v>
      </c>
      <c r="C305" t="s">
        <v>16</v>
      </c>
      <c r="D305" t="s">
        <v>17</v>
      </c>
      <c r="E305" t="s">
        <v>128</v>
      </c>
      <c r="F305" t="s">
        <v>133</v>
      </c>
      <c r="G305" t="s">
        <v>77</v>
      </c>
      <c r="K305" t="s">
        <v>66</v>
      </c>
      <c r="L305" t="s">
        <v>78</v>
      </c>
      <c r="M305" cm="1">
        <f t="array" aca="1" ref="M305" ca="1">INDEX([3]!data,_xlfn.XMATCH(_xlfn.CONCAT(
SUBSTITUTE($A305,LEFT($A305,FIND($C305,$A305)+LEN($C305)-1),),
$F305),
[3]!index),_xlfn.XMATCH($G305,[3]!header))</f>
        <v>36000</v>
      </c>
      <c r="N305">
        <f t="shared" ref="N305:W313" ca="1" si="47">M305</f>
        <v>36000</v>
      </c>
      <c r="O305">
        <f t="shared" ca="1" si="47"/>
        <v>36000</v>
      </c>
      <c r="P305">
        <f t="shared" ca="1" si="47"/>
        <v>36000</v>
      </c>
      <c r="Q305">
        <f t="shared" ca="1" si="47"/>
        <v>36000</v>
      </c>
      <c r="R305">
        <f t="shared" ca="1" si="47"/>
        <v>36000</v>
      </c>
      <c r="S305">
        <f t="shared" ca="1" si="47"/>
        <v>36000</v>
      </c>
      <c r="T305">
        <f t="shared" ca="1" si="47"/>
        <v>36000</v>
      </c>
      <c r="U305">
        <f t="shared" ca="1" si="47"/>
        <v>36000</v>
      </c>
      <c r="V305">
        <f t="shared" ca="1" si="47"/>
        <v>36000</v>
      </c>
      <c r="W305">
        <f t="shared" ca="1" si="47"/>
        <v>36000</v>
      </c>
    </row>
    <row r="306" spans="1:23" x14ac:dyDescent="0.25">
      <c r="A306" t="s">
        <v>122</v>
      </c>
      <c r="B306" t="s">
        <v>6</v>
      </c>
      <c r="C306" t="s">
        <v>16</v>
      </c>
      <c r="D306" t="s">
        <v>17</v>
      </c>
      <c r="E306" t="s">
        <v>128</v>
      </c>
      <c r="F306" t="s">
        <v>133</v>
      </c>
      <c r="G306" t="s">
        <v>79</v>
      </c>
      <c r="K306" t="s">
        <v>66</v>
      </c>
      <c r="L306" t="s">
        <v>80</v>
      </c>
      <c r="M306" cm="1">
        <f t="array" aca="1" ref="M306" ca="1">INDEX([3]!data,_xlfn.XMATCH(_xlfn.CONCAT(
SUBSTITUTE($A306,LEFT($A306,FIND($C306,$A306)+LEN($C306)-1),),
$F306),
[3]!index),_xlfn.XMATCH($G306,[3]!header))</f>
        <v>112984142.55834401</v>
      </c>
      <c r="N306">
        <f t="shared" ca="1" si="47"/>
        <v>112984142.55834401</v>
      </c>
      <c r="O306">
        <f t="shared" ca="1" si="47"/>
        <v>112984142.55834401</v>
      </c>
      <c r="P306">
        <f t="shared" ca="1" si="47"/>
        <v>112984142.55834401</v>
      </c>
      <c r="Q306">
        <f t="shared" ca="1" si="47"/>
        <v>112984142.55834401</v>
      </c>
      <c r="R306">
        <f t="shared" ca="1" si="47"/>
        <v>112984142.55834401</v>
      </c>
      <c r="S306">
        <f t="shared" ca="1" si="47"/>
        <v>112984142.55834401</v>
      </c>
      <c r="T306">
        <f t="shared" ca="1" si="47"/>
        <v>112984142.55834401</v>
      </c>
      <c r="U306">
        <f t="shared" ca="1" si="47"/>
        <v>112984142.55834401</v>
      </c>
      <c r="V306">
        <f t="shared" ca="1" si="47"/>
        <v>112984142.55834401</v>
      </c>
      <c r="W306">
        <f t="shared" ca="1" si="47"/>
        <v>112984142.55834401</v>
      </c>
    </row>
    <row r="307" spans="1:23" x14ac:dyDescent="0.25">
      <c r="A307" t="s">
        <v>122</v>
      </c>
      <c r="B307" t="s">
        <v>6</v>
      </c>
      <c r="C307" t="s">
        <v>16</v>
      </c>
      <c r="D307" t="s">
        <v>17</v>
      </c>
      <c r="E307" t="s">
        <v>128</v>
      </c>
      <c r="F307" t="s">
        <v>133</v>
      </c>
      <c r="G307" t="s">
        <v>81</v>
      </c>
      <c r="K307" t="s">
        <v>66</v>
      </c>
      <c r="L307" t="s">
        <v>80</v>
      </c>
      <c r="M307" cm="1">
        <f t="array" aca="1" ref="M307" ca="1">INDEX([3]!data,_xlfn.XMATCH(_xlfn.CONCAT(
SUBSTITUTE($A307,LEFT($A307,FIND($C307,$A307)+LEN($C307)-1),),
$F307),
[3]!index),_xlfn.XMATCH($G307,[3]!header))</f>
        <v>5453054.1026422903</v>
      </c>
      <c r="N307">
        <f t="shared" ca="1" si="47"/>
        <v>5453054.1026422903</v>
      </c>
      <c r="O307">
        <f t="shared" ca="1" si="47"/>
        <v>5453054.1026422903</v>
      </c>
      <c r="P307">
        <f t="shared" ca="1" si="47"/>
        <v>5453054.1026422903</v>
      </c>
      <c r="Q307">
        <f t="shared" ca="1" si="47"/>
        <v>5453054.1026422903</v>
      </c>
      <c r="R307">
        <f t="shared" ca="1" si="47"/>
        <v>5453054.1026422903</v>
      </c>
      <c r="S307">
        <f t="shared" ca="1" si="47"/>
        <v>5453054.1026422903</v>
      </c>
      <c r="T307">
        <f t="shared" ca="1" si="47"/>
        <v>5453054.1026422903</v>
      </c>
      <c r="U307">
        <f t="shared" ca="1" si="47"/>
        <v>5453054.1026422903</v>
      </c>
      <c r="V307">
        <f t="shared" ca="1" si="47"/>
        <v>5453054.1026422903</v>
      </c>
      <c r="W307">
        <f t="shared" ca="1" si="47"/>
        <v>5453054.1026422903</v>
      </c>
    </row>
    <row r="308" spans="1:23" x14ac:dyDescent="0.25">
      <c r="A308" t="s">
        <v>122</v>
      </c>
      <c r="B308" t="s">
        <v>6</v>
      </c>
      <c r="C308" t="s">
        <v>16</v>
      </c>
      <c r="D308" t="s">
        <v>17</v>
      </c>
      <c r="E308" t="s">
        <v>128</v>
      </c>
      <c r="F308" t="s">
        <v>133</v>
      </c>
      <c r="G308" t="s">
        <v>18</v>
      </c>
      <c r="J308" t="s">
        <v>32</v>
      </c>
      <c r="K308" t="s">
        <v>82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12.348000000000001</v>
      </c>
      <c r="N308">
        <f t="shared" ca="1" si="47"/>
        <v>12.348000000000001</v>
      </c>
      <c r="O308">
        <f t="shared" ca="1" si="47"/>
        <v>12.348000000000001</v>
      </c>
      <c r="P308">
        <f t="shared" ca="1" si="47"/>
        <v>12.348000000000001</v>
      </c>
      <c r="Q308">
        <f t="shared" ca="1" si="47"/>
        <v>12.348000000000001</v>
      </c>
      <c r="R308">
        <f t="shared" ca="1" si="47"/>
        <v>12.348000000000001</v>
      </c>
      <c r="S308">
        <f t="shared" ca="1" si="47"/>
        <v>12.348000000000001</v>
      </c>
      <c r="T308">
        <f t="shared" ca="1" si="47"/>
        <v>12.348000000000001</v>
      </c>
      <c r="U308">
        <f t="shared" ca="1" si="47"/>
        <v>12.348000000000001</v>
      </c>
      <c r="V308">
        <f t="shared" ca="1" si="47"/>
        <v>12.348000000000001</v>
      </c>
      <c r="W308">
        <f t="shared" ca="1" si="47"/>
        <v>12.348000000000001</v>
      </c>
    </row>
    <row r="309" spans="1:23" x14ac:dyDescent="0.25">
      <c r="A309" t="s">
        <v>122</v>
      </c>
      <c r="B309" t="s">
        <v>6</v>
      </c>
      <c r="C309" t="s">
        <v>16</v>
      </c>
      <c r="D309" t="s">
        <v>17</v>
      </c>
      <c r="E309" t="s">
        <v>128</v>
      </c>
      <c r="F309" t="s">
        <v>133</v>
      </c>
      <c r="G309" t="s">
        <v>18</v>
      </c>
      <c r="J309" t="s">
        <v>0</v>
      </c>
      <c r="K309" t="s">
        <v>82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1.42</v>
      </c>
      <c r="N309">
        <f t="shared" ca="1" si="47"/>
        <v>1.42</v>
      </c>
      <c r="O309">
        <f t="shared" ca="1" si="47"/>
        <v>1.42</v>
      </c>
      <c r="P309">
        <f t="shared" ca="1" si="47"/>
        <v>1.42</v>
      </c>
      <c r="Q309">
        <f t="shared" ca="1" si="47"/>
        <v>1.42</v>
      </c>
      <c r="R309">
        <f t="shared" ca="1" si="47"/>
        <v>1.42</v>
      </c>
      <c r="S309">
        <f t="shared" ca="1" si="47"/>
        <v>1.42</v>
      </c>
      <c r="T309">
        <f t="shared" ca="1" si="47"/>
        <v>1.42</v>
      </c>
      <c r="U309">
        <f t="shared" ca="1" si="47"/>
        <v>1.42</v>
      </c>
      <c r="V309">
        <f t="shared" ca="1" si="47"/>
        <v>1.42</v>
      </c>
      <c r="W309">
        <f t="shared" ca="1" si="47"/>
        <v>1.42</v>
      </c>
    </row>
    <row r="310" spans="1:23" x14ac:dyDescent="0.25">
      <c r="A310" t="s">
        <v>122</v>
      </c>
      <c r="B310" t="s">
        <v>6</v>
      </c>
      <c r="C310" t="s">
        <v>16</v>
      </c>
      <c r="D310" t="s">
        <v>17</v>
      </c>
      <c r="E310" t="s">
        <v>128</v>
      </c>
      <c r="F310" t="s">
        <v>133</v>
      </c>
      <c r="G310" t="s">
        <v>18</v>
      </c>
      <c r="J310" t="s">
        <v>29</v>
      </c>
      <c r="K310" t="s">
        <v>82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0.38</v>
      </c>
      <c r="N310">
        <f t="shared" ca="1" si="47"/>
        <v>0.38</v>
      </c>
      <c r="O310">
        <f t="shared" ca="1" si="47"/>
        <v>0.38</v>
      </c>
      <c r="P310">
        <f t="shared" ca="1" si="47"/>
        <v>0.38</v>
      </c>
      <c r="Q310">
        <f t="shared" ca="1" si="47"/>
        <v>0.38</v>
      </c>
      <c r="R310">
        <f t="shared" ca="1" si="47"/>
        <v>0.38</v>
      </c>
      <c r="S310">
        <f t="shared" ca="1" si="47"/>
        <v>0.38</v>
      </c>
      <c r="T310">
        <f t="shared" ca="1" si="47"/>
        <v>0.38</v>
      </c>
      <c r="U310">
        <f t="shared" ca="1" si="47"/>
        <v>0.38</v>
      </c>
      <c r="V310">
        <f t="shared" ca="1" si="47"/>
        <v>0.38</v>
      </c>
      <c r="W310">
        <f t="shared" ca="1" si="47"/>
        <v>0.38</v>
      </c>
    </row>
    <row r="311" spans="1:23" x14ac:dyDescent="0.25">
      <c r="A311" t="s">
        <v>122</v>
      </c>
      <c r="B311" t="s">
        <v>6</v>
      </c>
      <c r="C311" t="s">
        <v>16</v>
      </c>
      <c r="D311" t="s">
        <v>17</v>
      </c>
      <c r="E311" t="s">
        <v>128</v>
      </c>
      <c r="F311" t="s">
        <v>133</v>
      </c>
      <c r="G311" t="s">
        <v>18</v>
      </c>
      <c r="J311" t="s">
        <v>134</v>
      </c>
      <c r="K311" t="s">
        <v>82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0.29480000000000001</v>
      </c>
      <c r="N311">
        <f t="shared" ca="1" si="47"/>
        <v>0.29480000000000001</v>
      </c>
      <c r="O311">
        <f t="shared" ca="1" si="47"/>
        <v>0.29480000000000001</v>
      </c>
      <c r="P311">
        <f t="shared" ca="1" si="47"/>
        <v>0.29480000000000001</v>
      </c>
      <c r="Q311">
        <f t="shared" ca="1" si="47"/>
        <v>0.29480000000000001</v>
      </c>
      <c r="R311">
        <f t="shared" ca="1" si="47"/>
        <v>0.29480000000000001</v>
      </c>
      <c r="S311">
        <f t="shared" ca="1" si="47"/>
        <v>0.29480000000000001</v>
      </c>
      <c r="T311">
        <f t="shared" ca="1" si="47"/>
        <v>0.29480000000000001</v>
      </c>
      <c r="U311">
        <f t="shared" ca="1" si="47"/>
        <v>0.29480000000000001</v>
      </c>
      <c r="V311">
        <f t="shared" ca="1" si="47"/>
        <v>0.29480000000000001</v>
      </c>
      <c r="W311">
        <f t="shared" ca="1" si="47"/>
        <v>0.29480000000000001</v>
      </c>
    </row>
    <row r="312" spans="1:23" x14ac:dyDescent="0.25">
      <c r="A312" t="s">
        <v>122</v>
      </c>
      <c r="B312" t="s">
        <v>6</v>
      </c>
      <c r="C312" t="s">
        <v>16</v>
      </c>
      <c r="D312" t="s">
        <v>17</v>
      </c>
      <c r="E312" t="s">
        <v>128</v>
      </c>
      <c r="F312" t="s">
        <v>133</v>
      </c>
      <c r="G312" t="s">
        <v>18</v>
      </c>
      <c r="J312" t="s">
        <v>125</v>
      </c>
      <c r="K312" t="s">
        <v>82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0.4859</v>
      </c>
      <c r="N312">
        <f t="shared" ca="1" si="47"/>
        <v>0.4859</v>
      </c>
      <c r="O312">
        <f t="shared" ca="1" si="47"/>
        <v>0.4859</v>
      </c>
      <c r="P312">
        <f t="shared" ca="1" si="47"/>
        <v>0.4859</v>
      </c>
      <c r="Q312">
        <f t="shared" ca="1" si="47"/>
        <v>0.4859</v>
      </c>
      <c r="R312">
        <f t="shared" ca="1" si="47"/>
        <v>0.4859</v>
      </c>
      <c r="S312">
        <f t="shared" ca="1" si="47"/>
        <v>0.4859</v>
      </c>
      <c r="T312">
        <f t="shared" ca="1" si="47"/>
        <v>0.4859</v>
      </c>
      <c r="U312">
        <f t="shared" ca="1" si="47"/>
        <v>0.4859</v>
      </c>
      <c r="V312">
        <f t="shared" ca="1" si="47"/>
        <v>0.4859</v>
      </c>
      <c r="W312">
        <f t="shared" ca="1" si="47"/>
        <v>0.4859</v>
      </c>
    </row>
    <row r="313" spans="1:23" x14ac:dyDescent="0.25">
      <c r="A313" t="s">
        <v>122</v>
      </c>
      <c r="B313" t="s">
        <v>6</v>
      </c>
      <c r="C313" t="s">
        <v>16</v>
      </c>
      <c r="D313" t="s">
        <v>17</v>
      </c>
      <c r="E313" t="s">
        <v>128</v>
      </c>
      <c r="F313" t="s">
        <v>133</v>
      </c>
      <c r="G313" t="s">
        <v>18</v>
      </c>
      <c r="J313" t="s">
        <v>135</v>
      </c>
      <c r="K313" t="s">
        <v>82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0.48259999999999997</v>
      </c>
      <c r="N313">
        <f t="shared" ca="1" si="47"/>
        <v>0.48259999999999997</v>
      </c>
      <c r="O313">
        <f t="shared" ca="1" si="47"/>
        <v>0.48259999999999997</v>
      </c>
      <c r="P313">
        <f t="shared" ca="1" si="47"/>
        <v>0.48259999999999997</v>
      </c>
      <c r="Q313">
        <f t="shared" ca="1" si="47"/>
        <v>0.48259999999999997</v>
      </c>
      <c r="R313">
        <f t="shared" ca="1" si="47"/>
        <v>0.48259999999999997</v>
      </c>
      <c r="S313">
        <f t="shared" ca="1" si="47"/>
        <v>0.48259999999999997</v>
      </c>
      <c r="T313">
        <f t="shared" ca="1" si="47"/>
        <v>0.48259999999999997</v>
      </c>
      <c r="U313">
        <f t="shared" ca="1" si="47"/>
        <v>0.48259999999999997</v>
      </c>
      <c r="V313">
        <f t="shared" ca="1" si="47"/>
        <v>0.48259999999999997</v>
      </c>
      <c r="W313">
        <f t="shared" ca="1" si="47"/>
        <v>0.48259999999999997</v>
      </c>
    </row>
    <row r="314" spans="1:23" x14ac:dyDescent="0.25">
      <c r="A314" t="s">
        <v>122</v>
      </c>
      <c r="B314" t="s">
        <v>6</v>
      </c>
      <c r="C314" t="s">
        <v>16</v>
      </c>
      <c r="D314" t="s">
        <v>17</v>
      </c>
      <c r="E314" t="s">
        <v>128</v>
      </c>
      <c r="F314" t="s">
        <v>136</v>
      </c>
      <c r="G314" t="s">
        <v>7</v>
      </c>
    </row>
    <row r="315" spans="1:23" x14ac:dyDescent="0.25">
      <c r="A315" t="s">
        <v>122</v>
      </c>
      <c r="B315" t="s">
        <v>6</v>
      </c>
      <c r="C315" t="s">
        <v>16</v>
      </c>
      <c r="D315" t="s">
        <v>17</v>
      </c>
      <c r="E315" t="s">
        <v>128</v>
      </c>
      <c r="F315" t="s">
        <v>136</v>
      </c>
      <c r="G315" t="s">
        <v>70</v>
      </c>
      <c r="K315" t="s">
        <v>66</v>
      </c>
      <c r="L315" t="s">
        <v>71</v>
      </c>
      <c r="M315" cm="1">
        <f t="array" aca="1" ref="M315" ca="1">INDEX([3]!data,_xlfn.XMATCH(_xlfn.CONCAT(
SUBSTITUTE($A315,LEFT($A315,FIND($C315,$A315)+LEN($C315)-1),),
$F315),
[3]!index),_xlfn.XMATCH($G315,[3]!header))</f>
        <v>1985</v>
      </c>
      <c r="N315">
        <f t="shared" ref="N315:W317" ca="1" si="48">M315</f>
        <v>1985</v>
      </c>
      <c r="O315">
        <f t="shared" ca="1" si="48"/>
        <v>1985</v>
      </c>
      <c r="P315">
        <f t="shared" ca="1" si="48"/>
        <v>1985</v>
      </c>
      <c r="Q315">
        <f t="shared" ca="1" si="48"/>
        <v>1985</v>
      </c>
      <c r="R315">
        <f t="shared" ca="1" si="48"/>
        <v>1985</v>
      </c>
      <c r="S315">
        <f t="shared" ca="1" si="48"/>
        <v>1985</v>
      </c>
      <c r="T315">
        <f t="shared" ca="1" si="48"/>
        <v>1985</v>
      </c>
      <c r="U315">
        <f t="shared" ca="1" si="48"/>
        <v>1985</v>
      </c>
      <c r="V315">
        <f t="shared" ca="1" si="48"/>
        <v>1985</v>
      </c>
      <c r="W315">
        <f t="shared" ca="1" si="48"/>
        <v>1985</v>
      </c>
    </row>
    <row r="316" spans="1:23" x14ac:dyDescent="0.25">
      <c r="A316" t="s">
        <v>122</v>
      </c>
      <c r="B316" t="s">
        <v>6</v>
      </c>
      <c r="C316" t="s">
        <v>16</v>
      </c>
      <c r="D316" t="s">
        <v>17</v>
      </c>
      <c r="E316" t="s">
        <v>128</v>
      </c>
      <c r="F316" t="s">
        <v>136</v>
      </c>
      <c r="G316" t="s">
        <v>72</v>
      </c>
      <c r="K316" t="s">
        <v>66</v>
      </c>
      <c r="L316" t="s">
        <v>71</v>
      </c>
      <c r="M316" cm="1">
        <f t="array" aca="1" ref="M316" ca="1">INDEX([3]!data,_xlfn.XMATCH(_xlfn.CONCAT(
SUBSTITUTE($A316,LEFT($A316,FIND($C316,$A316)+LEN($C316)-1),),
$F316),
[3]!index),_xlfn.XMATCH($G316,[3]!header))</f>
        <v>2101</v>
      </c>
      <c r="N316">
        <f t="shared" ca="1" si="48"/>
        <v>2101</v>
      </c>
      <c r="O316">
        <f t="shared" ca="1" si="48"/>
        <v>2101</v>
      </c>
      <c r="P316">
        <f t="shared" ca="1" si="48"/>
        <v>2101</v>
      </c>
      <c r="Q316">
        <f t="shared" ca="1" si="48"/>
        <v>2101</v>
      </c>
      <c r="R316">
        <f t="shared" ca="1" si="48"/>
        <v>2101</v>
      </c>
      <c r="S316">
        <f t="shared" ca="1" si="48"/>
        <v>2101</v>
      </c>
      <c r="T316">
        <f t="shared" ca="1" si="48"/>
        <v>2101</v>
      </c>
      <c r="U316">
        <f t="shared" ca="1" si="48"/>
        <v>2101</v>
      </c>
      <c r="V316">
        <f t="shared" ca="1" si="48"/>
        <v>2101</v>
      </c>
      <c r="W316">
        <f t="shared" ca="1" si="48"/>
        <v>2101</v>
      </c>
    </row>
    <row r="317" spans="1:23" x14ac:dyDescent="0.25">
      <c r="A317" t="s">
        <v>122</v>
      </c>
      <c r="B317" t="s">
        <v>6</v>
      </c>
      <c r="C317" t="s">
        <v>16</v>
      </c>
      <c r="D317" t="s">
        <v>17</v>
      </c>
      <c r="E317" t="s">
        <v>128</v>
      </c>
      <c r="F317" t="s">
        <v>136</v>
      </c>
      <c r="G317" t="s">
        <v>73</v>
      </c>
      <c r="K317" t="s">
        <v>66</v>
      </c>
      <c r="L317" t="s">
        <v>74</v>
      </c>
      <c r="M317" cm="1">
        <f t="array" aca="1" ref="M317" ca="1">INDEX([3]!data,_xlfn.XMATCH(_xlfn.CONCAT(
SUBSTITUTE($A317,LEFT($A317,FIND($C317,$A317)+LEN($C317)-1),),
$F317),
[3]!index),_xlfn.XMATCH($G317,[3]!header))</f>
        <v>30</v>
      </c>
      <c r="N317">
        <f t="shared" ca="1" si="48"/>
        <v>30</v>
      </c>
      <c r="O317">
        <f t="shared" ca="1" si="48"/>
        <v>30</v>
      </c>
      <c r="P317">
        <f t="shared" ca="1" si="48"/>
        <v>30</v>
      </c>
      <c r="Q317">
        <f t="shared" ca="1" si="48"/>
        <v>30</v>
      </c>
      <c r="R317">
        <f t="shared" ca="1" si="48"/>
        <v>30</v>
      </c>
      <c r="S317">
        <f t="shared" ca="1" si="48"/>
        <v>30</v>
      </c>
      <c r="T317">
        <f t="shared" ca="1" si="48"/>
        <v>30</v>
      </c>
      <c r="U317">
        <f t="shared" ca="1" si="48"/>
        <v>30</v>
      </c>
      <c r="V317">
        <f t="shared" ca="1" si="48"/>
        <v>30</v>
      </c>
      <c r="W317">
        <f t="shared" ca="1" si="48"/>
        <v>30</v>
      </c>
    </row>
    <row r="318" spans="1:23" x14ac:dyDescent="0.25">
      <c r="A318" t="s">
        <v>122</v>
      </c>
      <c r="B318" t="s">
        <v>6</v>
      </c>
      <c r="C318" t="s">
        <v>16</v>
      </c>
      <c r="D318" t="s">
        <v>17</v>
      </c>
      <c r="E318" t="s">
        <v>128</v>
      </c>
      <c r="F318" t="s">
        <v>136</v>
      </c>
      <c r="G318" t="s">
        <v>75</v>
      </c>
      <c r="K318" t="s">
        <v>76</v>
      </c>
      <c r="L318" t="s">
        <v>67</v>
      </c>
      <c r="M318" cm="1">
        <f t="array" aca="1" ref="M318" ca="1">INDEX([3]!data,_xlfn.XMATCH(_xlfn.CONCAT(
SUBSTITUTE($A318,LEFT($A318,FIND($C318,$A318)+LEN($C318)-1),),
$F318),
[3]!index),_xlfn.XMATCH(_xlfn.CONCAT($C318,$G318),[3]!header))</f>
        <v>0.4</v>
      </c>
    </row>
    <row r="319" spans="1:23" x14ac:dyDescent="0.25">
      <c r="A319" t="s">
        <v>122</v>
      </c>
      <c r="B319" t="s">
        <v>6</v>
      </c>
      <c r="C319" t="s">
        <v>16</v>
      </c>
      <c r="D319" t="s">
        <v>17</v>
      </c>
      <c r="E319" t="s">
        <v>128</v>
      </c>
      <c r="F319" t="s">
        <v>136</v>
      </c>
      <c r="G319" t="s">
        <v>77</v>
      </c>
      <c r="K319" t="s">
        <v>66</v>
      </c>
      <c r="L319" t="s">
        <v>78</v>
      </c>
      <c r="M319" cm="1">
        <f t="array" aca="1" ref="M319" ca="1">INDEX([3]!data,_xlfn.XMATCH(_xlfn.CONCAT(
SUBSTITUTE($A319,LEFT($A319,FIND($C319,$A319)+LEN($C319)-1),),
$F319),
[3]!index),_xlfn.XMATCH($G319,[3]!header))</f>
        <v>162500</v>
      </c>
      <c r="N319">
        <f t="shared" ref="N319:W327" ca="1" si="49">M319</f>
        <v>162500</v>
      </c>
      <c r="O319">
        <f t="shared" ca="1" si="49"/>
        <v>162500</v>
      </c>
      <c r="P319">
        <f t="shared" ca="1" si="49"/>
        <v>162500</v>
      </c>
      <c r="Q319">
        <f t="shared" ca="1" si="49"/>
        <v>162500</v>
      </c>
      <c r="R319">
        <f t="shared" ca="1" si="49"/>
        <v>162500</v>
      </c>
      <c r="S319">
        <f t="shared" ca="1" si="49"/>
        <v>162500</v>
      </c>
      <c r="T319">
        <f t="shared" ca="1" si="49"/>
        <v>162500</v>
      </c>
      <c r="U319">
        <f t="shared" ca="1" si="49"/>
        <v>162500</v>
      </c>
      <c r="V319">
        <f t="shared" ca="1" si="49"/>
        <v>162500</v>
      </c>
      <c r="W319">
        <f t="shared" ca="1" si="49"/>
        <v>162500</v>
      </c>
    </row>
    <row r="320" spans="1:23" x14ac:dyDescent="0.25">
      <c r="A320" t="s">
        <v>122</v>
      </c>
      <c r="B320" t="s">
        <v>6</v>
      </c>
      <c r="C320" t="s">
        <v>16</v>
      </c>
      <c r="D320" t="s">
        <v>17</v>
      </c>
      <c r="E320" t="s">
        <v>128</v>
      </c>
      <c r="F320" t="s">
        <v>136</v>
      </c>
      <c r="G320" t="s">
        <v>79</v>
      </c>
      <c r="K320" t="s">
        <v>66</v>
      </c>
      <c r="L320" t="s">
        <v>80</v>
      </c>
      <c r="M320" cm="1">
        <f t="array" aca="1" ref="M320" ca="1">INDEX([3]!data,_xlfn.XMATCH(_xlfn.CONCAT(
SUBSTITUTE($A320,LEFT($A320,FIND($C320,$A320)+LEN($C320)-1),),
$F320),
[3]!index),_xlfn.XMATCH($G320,[3]!header))</f>
        <v>102712856.871222</v>
      </c>
      <c r="N320">
        <f t="shared" ca="1" si="49"/>
        <v>102712856.871222</v>
      </c>
      <c r="O320">
        <f t="shared" ca="1" si="49"/>
        <v>102712856.871222</v>
      </c>
      <c r="P320">
        <f t="shared" ca="1" si="49"/>
        <v>102712856.871222</v>
      </c>
      <c r="Q320">
        <f t="shared" ca="1" si="49"/>
        <v>102712856.871222</v>
      </c>
      <c r="R320">
        <f t="shared" ca="1" si="49"/>
        <v>102712856.871222</v>
      </c>
      <c r="S320">
        <f t="shared" ca="1" si="49"/>
        <v>102712856.871222</v>
      </c>
      <c r="T320">
        <f t="shared" ca="1" si="49"/>
        <v>102712856.871222</v>
      </c>
      <c r="U320">
        <f t="shared" ca="1" si="49"/>
        <v>102712856.871222</v>
      </c>
      <c r="V320">
        <f t="shared" ca="1" si="49"/>
        <v>102712856.871222</v>
      </c>
      <c r="W320">
        <f t="shared" ca="1" si="49"/>
        <v>102712856.871222</v>
      </c>
    </row>
    <row r="321" spans="1:23" x14ac:dyDescent="0.25">
      <c r="A321" t="s">
        <v>122</v>
      </c>
      <c r="B321" t="s">
        <v>6</v>
      </c>
      <c r="C321" t="s">
        <v>16</v>
      </c>
      <c r="D321" t="s">
        <v>17</v>
      </c>
      <c r="E321" t="s">
        <v>128</v>
      </c>
      <c r="F321" t="s">
        <v>136</v>
      </c>
      <c r="G321" t="s">
        <v>81</v>
      </c>
      <c r="K321" t="s">
        <v>66</v>
      </c>
      <c r="L321" t="s">
        <v>80</v>
      </c>
      <c r="M321" cm="1">
        <f t="array" aca="1" ref="M321" ca="1">INDEX([3]!data,_xlfn.XMATCH(_xlfn.CONCAT(
SUBSTITUTE($A321,LEFT($A321,FIND($C321,$A321)+LEN($C321)-1),),
$F321),
[3]!index),_xlfn.XMATCH($G321,[3]!header))</f>
        <v>4957321.9114929903</v>
      </c>
      <c r="N321">
        <f t="shared" ca="1" si="49"/>
        <v>4957321.9114929903</v>
      </c>
      <c r="O321">
        <f t="shared" ca="1" si="49"/>
        <v>4957321.9114929903</v>
      </c>
      <c r="P321">
        <f t="shared" ca="1" si="49"/>
        <v>4957321.9114929903</v>
      </c>
      <c r="Q321">
        <f t="shared" ca="1" si="49"/>
        <v>4957321.9114929903</v>
      </c>
      <c r="R321">
        <f t="shared" ca="1" si="49"/>
        <v>4957321.9114929903</v>
      </c>
      <c r="S321">
        <f t="shared" ca="1" si="49"/>
        <v>4957321.9114929903</v>
      </c>
      <c r="T321">
        <f t="shared" ca="1" si="49"/>
        <v>4957321.9114929903</v>
      </c>
      <c r="U321">
        <f t="shared" ca="1" si="49"/>
        <v>4957321.9114929903</v>
      </c>
      <c r="V321">
        <f t="shared" ca="1" si="49"/>
        <v>4957321.9114929903</v>
      </c>
      <c r="W321">
        <f t="shared" ca="1" si="49"/>
        <v>4957321.9114929903</v>
      </c>
    </row>
    <row r="322" spans="1:23" x14ac:dyDescent="0.25">
      <c r="A322" t="s">
        <v>122</v>
      </c>
      <c r="B322" t="s">
        <v>6</v>
      </c>
      <c r="C322" t="s">
        <v>16</v>
      </c>
      <c r="D322" t="s">
        <v>17</v>
      </c>
      <c r="E322" t="s">
        <v>128</v>
      </c>
      <c r="F322" t="s">
        <v>136</v>
      </c>
      <c r="G322" t="s">
        <v>18</v>
      </c>
      <c r="J322" t="s">
        <v>29</v>
      </c>
      <c r="K322" t="s">
        <v>82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11.2393574839337</v>
      </c>
      <c r="N322">
        <f t="shared" ca="1" si="49"/>
        <v>11.2393574839337</v>
      </c>
      <c r="O322">
        <f t="shared" ca="1" si="49"/>
        <v>11.2393574839337</v>
      </c>
      <c r="P322">
        <f t="shared" ca="1" si="49"/>
        <v>11.2393574839337</v>
      </c>
      <c r="Q322">
        <f t="shared" ca="1" si="49"/>
        <v>11.2393574839337</v>
      </c>
      <c r="R322">
        <f t="shared" ca="1" si="49"/>
        <v>11.2393574839337</v>
      </c>
      <c r="S322">
        <f t="shared" ca="1" si="49"/>
        <v>11.2393574839337</v>
      </c>
      <c r="T322">
        <f t="shared" ca="1" si="49"/>
        <v>11.2393574839337</v>
      </c>
      <c r="U322">
        <f t="shared" ca="1" si="49"/>
        <v>11.2393574839337</v>
      </c>
      <c r="V322">
        <f t="shared" ca="1" si="49"/>
        <v>11.2393574839337</v>
      </c>
      <c r="W322">
        <f t="shared" ca="1" si="49"/>
        <v>11.2393574839337</v>
      </c>
    </row>
    <row r="323" spans="1:23" x14ac:dyDescent="0.25">
      <c r="A323" t="s">
        <v>122</v>
      </c>
      <c r="B323" t="s">
        <v>6</v>
      </c>
      <c r="C323" t="s">
        <v>16</v>
      </c>
      <c r="D323" t="s">
        <v>17</v>
      </c>
      <c r="E323" t="s">
        <v>128</v>
      </c>
      <c r="F323" t="s">
        <v>136</v>
      </c>
      <c r="G323" t="s">
        <v>18</v>
      </c>
      <c r="J323" t="s">
        <v>0</v>
      </c>
      <c r="K323" t="s">
        <v>82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2.6295999999999999</v>
      </c>
      <c r="N323">
        <f t="shared" ca="1" si="49"/>
        <v>2.6295999999999999</v>
      </c>
      <c r="O323">
        <f t="shared" ca="1" si="49"/>
        <v>2.6295999999999999</v>
      </c>
      <c r="P323">
        <f t="shared" ca="1" si="49"/>
        <v>2.6295999999999999</v>
      </c>
      <c r="Q323">
        <f t="shared" ca="1" si="49"/>
        <v>2.6295999999999999</v>
      </c>
      <c r="R323">
        <f t="shared" ca="1" si="49"/>
        <v>2.6295999999999999</v>
      </c>
      <c r="S323">
        <f t="shared" ca="1" si="49"/>
        <v>2.6295999999999999</v>
      </c>
      <c r="T323">
        <f t="shared" ca="1" si="49"/>
        <v>2.6295999999999999</v>
      </c>
      <c r="U323">
        <f t="shared" ca="1" si="49"/>
        <v>2.6295999999999999</v>
      </c>
      <c r="V323">
        <f t="shared" ca="1" si="49"/>
        <v>2.6295999999999999</v>
      </c>
      <c r="W323">
        <f t="shared" ca="1" si="49"/>
        <v>2.6295999999999999</v>
      </c>
    </row>
    <row r="324" spans="1:23" x14ac:dyDescent="0.25">
      <c r="A324" t="s">
        <v>122</v>
      </c>
      <c r="B324" t="s">
        <v>6</v>
      </c>
      <c r="C324" t="s">
        <v>16</v>
      </c>
      <c r="D324" t="s">
        <v>17</v>
      </c>
      <c r="E324" t="s">
        <v>128</v>
      </c>
      <c r="F324" t="s">
        <v>136</v>
      </c>
      <c r="G324" t="s">
        <v>18</v>
      </c>
      <c r="J324" t="s">
        <v>137</v>
      </c>
      <c r="K324" t="s">
        <v>82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tonne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1</v>
      </c>
      <c r="N324">
        <f t="shared" ca="1" si="49"/>
        <v>1</v>
      </c>
      <c r="O324">
        <f t="shared" ca="1" si="49"/>
        <v>1</v>
      </c>
      <c r="P324">
        <f t="shared" ca="1" si="49"/>
        <v>1</v>
      </c>
      <c r="Q324">
        <f t="shared" ca="1" si="49"/>
        <v>1</v>
      </c>
      <c r="R324">
        <f t="shared" ca="1" si="49"/>
        <v>1</v>
      </c>
      <c r="S324">
        <f t="shared" ca="1" si="49"/>
        <v>1</v>
      </c>
      <c r="T324">
        <f t="shared" ca="1" si="49"/>
        <v>1</v>
      </c>
      <c r="U324">
        <f t="shared" ca="1" si="49"/>
        <v>1</v>
      </c>
      <c r="V324">
        <f t="shared" ca="1" si="49"/>
        <v>1</v>
      </c>
      <c r="W324">
        <f t="shared" ca="1" si="49"/>
        <v>1</v>
      </c>
    </row>
    <row r="325" spans="1:23" x14ac:dyDescent="0.25">
      <c r="A325" t="s">
        <v>122</v>
      </c>
      <c r="B325" t="s">
        <v>6</v>
      </c>
      <c r="C325" t="s">
        <v>16</v>
      </c>
      <c r="D325" t="s">
        <v>17</v>
      </c>
      <c r="E325" t="s">
        <v>128</v>
      </c>
      <c r="F325" t="s">
        <v>136</v>
      </c>
      <c r="G325" t="s">
        <v>18</v>
      </c>
      <c r="J325" t="s">
        <v>134</v>
      </c>
      <c r="K325" t="s">
        <v>82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0.1426</v>
      </c>
      <c r="N325">
        <f t="shared" ca="1" si="49"/>
        <v>0.1426</v>
      </c>
      <c r="O325">
        <f t="shared" ca="1" si="49"/>
        <v>0.1426</v>
      </c>
      <c r="P325">
        <f t="shared" ca="1" si="49"/>
        <v>0.1426</v>
      </c>
      <c r="Q325">
        <f t="shared" ca="1" si="49"/>
        <v>0.1426</v>
      </c>
      <c r="R325">
        <f t="shared" ca="1" si="49"/>
        <v>0.1426</v>
      </c>
      <c r="S325">
        <f t="shared" ca="1" si="49"/>
        <v>0.1426</v>
      </c>
      <c r="T325">
        <f t="shared" ca="1" si="49"/>
        <v>0.1426</v>
      </c>
      <c r="U325">
        <f t="shared" ca="1" si="49"/>
        <v>0.1426</v>
      </c>
      <c r="V325">
        <f t="shared" ca="1" si="49"/>
        <v>0.1426</v>
      </c>
      <c r="W325">
        <f t="shared" ca="1" si="49"/>
        <v>0.1426</v>
      </c>
    </row>
    <row r="326" spans="1:23" x14ac:dyDescent="0.25">
      <c r="A326" t="s">
        <v>122</v>
      </c>
      <c r="B326" t="s">
        <v>6</v>
      </c>
      <c r="C326" t="s">
        <v>16</v>
      </c>
      <c r="D326" t="s">
        <v>17</v>
      </c>
      <c r="E326" t="s">
        <v>128</v>
      </c>
      <c r="F326" t="s">
        <v>136</v>
      </c>
      <c r="G326" t="s">
        <v>18</v>
      </c>
      <c r="J326" t="s">
        <v>125</v>
      </c>
      <c r="K326" t="s">
        <v>82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0.23499999999999999</v>
      </c>
      <c r="N326">
        <f t="shared" ca="1" si="49"/>
        <v>0.23499999999999999</v>
      </c>
      <c r="O326">
        <f t="shared" ca="1" si="49"/>
        <v>0.23499999999999999</v>
      </c>
      <c r="P326">
        <f t="shared" ca="1" si="49"/>
        <v>0.23499999999999999</v>
      </c>
      <c r="Q326">
        <f t="shared" ca="1" si="49"/>
        <v>0.23499999999999999</v>
      </c>
      <c r="R326">
        <f t="shared" ca="1" si="49"/>
        <v>0.23499999999999999</v>
      </c>
      <c r="S326">
        <f t="shared" ca="1" si="49"/>
        <v>0.23499999999999999</v>
      </c>
      <c r="T326">
        <f t="shared" ca="1" si="49"/>
        <v>0.23499999999999999</v>
      </c>
      <c r="U326">
        <f t="shared" ca="1" si="49"/>
        <v>0.23499999999999999</v>
      </c>
      <c r="V326">
        <f t="shared" ca="1" si="49"/>
        <v>0.23499999999999999</v>
      </c>
      <c r="W326">
        <f t="shared" ca="1" si="49"/>
        <v>0.23499999999999999</v>
      </c>
    </row>
    <row r="327" spans="1:23" x14ac:dyDescent="0.25">
      <c r="A327" t="s">
        <v>122</v>
      </c>
      <c r="B327" t="s">
        <v>6</v>
      </c>
      <c r="C327" t="s">
        <v>16</v>
      </c>
      <c r="D327" t="s">
        <v>17</v>
      </c>
      <c r="E327" t="s">
        <v>128</v>
      </c>
      <c r="F327" t="s">
        <v>136</v>
      </c>
      <c r="G327" t="s">
        <v>18</v>
      </c>
      <c r="J327" t="s">
        <v>135</v>
      </c>
      <c r="K327" t="s">
        <v>82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0.28820000000000001</v>
      </c>
      <c r="N327">
        <f t="shared" ca="1" si="49"/>
        <v>0.28820000000000001</v>
      </c>
      <c r="O327">
        <f t="shared" ca="1" si="49"/>
        <v>0.28820000000000001</v>
      </c>
      <c r="P327">
        <f t="shared" ca="1" si="49"/>
        <v>0.28820000000000001</v>
      </c>
      <c r="Q327">
        <f t="shared" ca="1" si="49"/>
        <v>0.28820000000000001</v>
      </c>
      <c r="R327">
        <f t="shared" ca="1" si="49"/>
        <v>0.28820000000000001</v>
      </c>
      <c r="S327">
        <f t="shared" ca="1" si="49"/>
        <v>0.28820000000000001</v>
      </c>
      <c r="T327">
        <f t="shared" ca="1" si="49"/>
        <v>0.28820000000000001</v>
      </c>
      <c r="U327">
        <f t="shared" ca="1" si="49"/>
        <v>0.28820000000000001</v>
      </c>
      <c r="V327">
        <f t="shared" ca="1" si="49"/>
        <v>0.28820000000000001</v>
      </c>
      <c r="W327">
        <f t="shared" ca="1" si="49"/>
        <v>0.28820000000000001</v>
      </c>
    </row>
    <row r="328" spans="1:23" x14ac:dyDescent="0.25">
      <c r="A328" t="s">
        <v>122</v>
      </c>
      <c r="B328" t="s">
        <v>6</v>
      </c>
      <c r="C328" t="s">
        <v>16</v>
      </c>
      <c r="D328" t="s">
        <v>17</v>
      </c>
      <c r="E328" t="s">
        <v>128</v>
      </c>
      <c r="F328" t="s">
        <v>138</v>
      </c>
      <c r="G328" t="s">
        <v>7</v>
      </c>
    </row>
    <row r="329" spans="1:23" x14ac:dyDescent="0.25">
      <c r="A329" t="s">
        <v>122</v>
      </c>
      <c r="B329" t="s">
        <v>6</v>
      </c>
      <c r="C329" t="s">
        <v>16</v>
      </c>
      <c r="D329" t="s">
        <v>17</v>
      </c>
      <c r="E329" t="s">
        <v>128</v>
      </c>
      <c r="F329" t="s">
        <v>138</v>
      </c>
      <c r="G329" t="s">
        <v>70</v>
      </c>
      <c r="K329" t="s">
        <v>66</v>
      </c>
      <c r="L329" t="s">
        <v>71</v>
      </c>
      <c r="M329" cm="1">
        <f t="array" aca="1" ref="M329" ca="1">INDEX([3]!data,_xlfn.XMATCH(_xlfn.CONCAT(
SUBSTITUTE($A329,LEFT($A329,FIND($C329,$A329)+LEN($C329)-1),),
$F329),
[3]!index),_xlfn.XMATCH($G329,[3]!header))</f>
        <v>1985</v>
      </c>
      <c r="N329">
        <f t="shared" ref="N329:W331" ca="1" si="50">M329</f>
        <v>1985</v>
      </c>
      <c r="O329">
        <f t="shared" ca="1" si="50"/>
        <v>1985</v>
      </c>
      <c r="P329">
        <f t="shared" ca="1" si="50"/>
        <v>1985</v>
      </c>
      <c r="Q329">
        <f t="shared" ca="1" si="50"/>
        <v>1985</v>
      </c>
      <c r="R329">
        <f t="shared" ca="1" si="50"/>
        <v>1985</v>
      </c>
      <c r="S329">
        <f t="shared" ca="1" si="50"/>
        <v>1985</v>
      </c>
      <c r="T329">
        <f t="shared" ca="1" si="50"/>
        <v>1985</v>
      </c>
      <c r="U329">
        <f t="shared" ca="1" si="50"/>
        <v>1985</v>
      </c>
      <c r="V329">
        <f t="shared" ca="1" si="50"/>
        <v>1985</v>
      </c>
      <c r="W329">
        <f t="shared" ca="1" si="50"/>
        <v>1985</v>
      </c>
    </row>
    <row r="330" spans="1:23" x14ac:dyDescent="0.25">
      <c r="A330" t="s">
        <v>122</v>
      </c>
      <c r="B330" t="s">
        <v>6</v>
      </c>
      <c r="C330" t="s">
        <v>16</v>
      </c>
      <c r="D330" t="s">
        <v>17</v>
      </c>
      <c r="E330" t="s">
        <v>128</v>
      </c>
      <c r="F330" t="s">
        <v>138</v>
      </c>
      <c r="G330" t="s">
        <v>72</v>
      </c>
      <c r="K330" t="s">
        <v>66</v>
      </c>
      <c r="L330" t="s">
        <v>71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50"/>
        <v>2101</v>
      </c>
      <c r="O330">
        <f t="shared" ca="1" si="50"/>
        <v>2101</v>
      </c>
      <c r="P330">
        <f t="shared" ca="1" si="50"/>
        <v>2101</v>
      </c>
      <c r="Q330">
        <f t="shared" ca="1" si="50"/>
        <v>2101</v>
      </c>
      <c r="R330">
        <f t="shared" ca="1" si="50"/>
        <v>2101</v>
      </c>
      <c r="S330">
        <f t="shared" ca="1" si="50"/>
        <v>2101</v>
      </c>
      <c r="T330">
        <f t="shared" ca="1" si="50"/>
        <v>2101</v>
      </c>
      <c r="U330">
        <f t="shared" ca="1" si="50"/>
        <v>2101</v>
      </c>
      <c r="V330">
        <f t="shared" ca="1" si="50"/>
        <v>2101</v>
      </c>
      <c r="W330">
        <f t="shared" ca="1" si="50"/>
        <v>2101</v>
      </c>
    </row>
    <row r="331" spans="1:23" x14ac:dyDescent="0.25">
      <c r="A331" t="s">
        <v>122</v>
      </c>
      <c r="B331" t="s">
        <v>6</v>
      </c>
      <c r="C331" t="s">
        <v>16</v>
      </c>
      <c r="D331" t="s">
        <v>17</v>
      </c>
      <c r="E331" t="s">
        <v>128</v>
      </c>
      <c r="F331" t="s">
        <v>138</v>
      </c>
      <c r="G331" t="s">
        <v>73</v>
      </c>
      <c r="K331" t="s">
        <v>66</v>
      </c>
      <c r="L331" t="s">
        <v>74</v>
      </c>
      <c r="M331" cm="1">
        <f t="array" aca="1" ref="M331" ca="1">INDEX([3]!data,_xlfn.XMATCH(_xlfn.CONCAT(
SUBSTITUTE($A331,LEFT($A331,FIND($C331,$A331)+LEN($C331)-1),),
$F331),
[3]!index),_xlfn.XMATCH($G331,[3]!header))</f>
        <v>30</v>
      </c>
      <c r="N331">
        <f t="shared" ca="1" si="50"/>
        <v>30</v>
      </c>
      <c r="O331">
        <f t="shared" ca="1" si="50"/>
        <v>30</v>
      </c>
      <c r="P331">
        <f t="shared" ca="1" si="50"/>
        <v>30</v>
      </c>
      <c r="Q331">
        <f t="shared" ca="1" si="50"/>
        <v>30</v>
      </c>
      <c r="R331">
        <f t="shared" ca="1" si="50"/>
        <v>30</v>
      </c>
      <c r="S331">
        <f t="shared" ca="1" si="50"/>
        <v>30</v>
      </c>
      <c r="T331">
        <f t="shared" ca="1" si="50"/>
        <v>30</v>
      </c>
      <c r="U331">
        <f t="shared" ca="1" si="50"/>
        <v>30</v>
      </c>
      <c r="V331">
        <f t="shared" ca="1" si="50"/>
        <v>30</v>
      </c>
      <c r="W331">
        <f t="shared" ca="1" si="50"/>
        <v>30</v>
      </c>
    </row>
    <row r="332" spans="1:23" x14ac:dyDescent="0.25">
      <c r="A332" t="s">
        <v>122</v>
      </c>
      <c r="B332" t="s">
        <v>6</v>
      </c>
      <c r="C332" t="s">
        <v>16</v>
      </c>
      <c r="D332" t="s">
        <v>17</v>
      </c>
      <c r="E332" t="s">
        <v>128</v>
      </c>
      <c r="F332" t="s">
        <v>138</v>
      </c>
      <c r="G332" t="s">
        <v>75</v>
      </c>
      <c r="K332" t="s">
        <v>76</v>
      </c>
      <c r="L332" t="s">
        <v>67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0.1</v>
      </c>
    </row>
    <row r="333" spans="1:23" x14ac:dyDescent="0.25">
      <c r="A333" t="s">
        <v>122</v>
      </c>
      <c r="B333" t="s">
        <v>6</v>
      </c>
      <c r="C333" t="s">
        <v>16</v>
      </c>
      <c r="D333" t="s">
        <v>17</v>
      </c>
      <c r="E333" t="s">
        <v>128</v>
      </c>
      <c r="F333" t="s">
        <v>138</v>
      </c>
      <c r="G333" t="s">
        <v>77</v>
      </c>
      <c r="K333" t="s">
        <v>66</v>
      </c>
      <c r="L333" t="s">
        <v>78</v>
      </c>
      <c r="M333" cm="1">
        <f t="array" aca="1" ref="M333" ca="1">INDEX([3]!data,_xlfn.XMATCH(_xlfn.CONCAT(
SUBSTITUTE($A333,LEFT($A333,FIND($C333,$A333)+LEN($C333)-1),),
$F333),
[3]!index),_xlfn.XMATCH($G333,[3]!header))</f>
        <v>130000</v>
      </c>
      <c r="N333">
        <f t="shared" ref="N333:W340" ca="1" si="51">M333</f>
        <v>130000</v>
      </c>
      <c r="O333">
        <f t="shared" ca="1" si="51"/>
        <v>130000</v>
      </c>
      <c r="P333">
        <f t="shared" ca="1" si="51"/>
        <v>130000</v>
      </c>
      <c r="Q333">
        <f t="shared" ca="1" si="51"/>
        <v>130000</v>
      </c>
      <c r="R333">
        <f t="shared" ca="1" si="51"/>
        <v>130000</v>
      </c>
      <c r="S333">
        <f t="shared" ca="1" si="51"/>
        <v>130000</v>
      </c>
      <c r="T333">
        <f t="shared" ca="1" si="51"/>
        <v>130000</v>
      </c>
      <c r="U333">
        <f t="shared" ca="1" si="51"/>
        <v>130000</v>
      </c>
      <c r="V333">
        <f t="shared" ca="1" si="51"/>
        <v>130000</v>
      </c>
      <c r="W333">
        <f t="shared" ca="1" si="51"/>
        <v>130000</v>
      </c>
    </row>
    <row r="334" spans="1:23" x14ac:dyDescent="0.25">
      <c r="A334" t="s">
        <v>122</v>
      </c>
      <c r="B334" t="s">
        <v>6</v>
      </c>
      <c r="C334" t="s">
        <v>16</v>
      </c>
      <c r="D334" t="s">
        <v>17</v>
      </c>
      <c r="E334" t="s">
        <v>128</v>
      </c>
      <c r="F334" t="s">
        <v>138</v>
      </c>
      <c r="G334" t="s">
        <v>79</v>
      </c>
      <c r="K334" t="s">
        <v>66</v>
      </c>
      <c r="L334" t="s">
        <v>80</v>
      </c>
      <c r="M334" cm="1">
        <f t="array" aca="1" ref="M334" ca="1">INDEX([3]!data,_xlfn.XMATCH(_xlfn.CONCAT(
SUBSTITUTE($A334,LEFT($A334,FIND($C334,$A334)+LEN($C334)-1),),
$F334),
[3]!index),_xlfn.XMATCH($G334,[3]!header))</f>
        <v>102712856.871222</v>
      </c>
      <c r="N334">
        <f t="shared" ca="1" si="51"/>
        <v>102712856.871222</v>
      </c>
      <c r="O334">
        <f t="shared" ca="1" si="51"/>
        <v>102712856.871222</v>
      </c>
      <c r="P334">
        <f t="shared" ca="1" si="51"/>
        <v>102712856.871222</v>
      </c>
      <c r="Q334">
        <f t="shared" ca="1" si="51"/>
        <v>102712856.871222</v>
      </c>
      <c r="R334">
        <f t="shared" ca="1" si="51"/>
        <v>102712856.871222</v>
      </c>
      <c r="S334">
        <f t="shared" ca="1" si="51"/>
        <v>102712856.871222</v>
      </c>
      <c r="T334">
        <f t="shared" ca="1" si="51"/>
        <v>102712856.871222</v>
      </c>
      <c r="U334">
        <f t="shared" ca="1" si="51"/>
        <v>102712856.871222</v>
      </c>
      <c r="V334">
        <f t="shared" ca="1" si="51"/>
        <v>102712856.871222</v>
      </c>
      <c r="W334">
        <f t="shared" ca="1" si="51"/>
        <v>102712856.871222</v>
      </c>
    </row>
    <row r="335" spans="1:23" x14ac:dyDescent="0.25">
      <c r="A335" t="s">
        <v>122</v>
      </c>
      <c r="B335" t="s">
        <v>6</v>
      </c>
      <c r="C335" t="s">
        <v>16</v>
      </c>
      <c r="D335" t="s">
        <v>17</v>
      </c>
      <c r="E335" t="s">
        <v>128</v>
      </c>
      <c r="F335" t="s">
        <v>138</v>
      </c>
      <c r="G335" t="s">
        <v>81</v>
      </c>
      <c r="K335" t="s">
        <v>66</v>
      </c>
      <c r="L335" t="s">
        <v>80</v>
      </c>
      <c r="M335" cm="1">
        <f t="array" aca="1" ref="M335" ca="1">INDEX([3]!data,_xlfn.XMATCH(_xlfn.CONCAT(
SUBSTITUTE($A335,LEFT($A335,FIND($C335,$A335)+LEN($C335)-1),),
$F335),
[3]!index),_xlfn.XMATCH($G335,[3]!header))</f>
        <v>4957321.9114929903</v>
      </c>
      <c r="N335">
        <f t="shared" ca="1" si="51"/>
        <v>4957321.9114929903</v>
      </c>
      <c r="O335">
        <f t="shared" ca="1" si="51"/>
        <v>4957321.9114929903</v>
      </c>
      <c r="P335">
        <f t="shared" ca="1" si="51"/>
        <v>4957321.9114929903</v>
      </c>
      <c r="Q335">
        <f t="shared" ca="1" si="51"/>
        <v>4957321.9114929903</v>
      </c>
      <c r="R335">
        <f t="shared" ca="1" si="51"/>
        <v>4957321.9114929903</v>
      </c>
      <c r="S335">
        <f t="shared" ca="1" si="51"/>
        <v>4957321.9114929903</v>
      </c>
      <c r="T335">
        <f t="shared" ca="1" si="51"/>
        <v>4957321.9114929903</v>
      </c>
      <c r="U335">
        <f t="shared" ca="1" si="51"/>
        <v>4957321.9114929903</v>
      </c>
      <c r="V335">
        <f t="shared" ca="1" si="51"/>
        <v>4957321.9114929903</v>
      </c>
      <c r="W335">
        <f t="shared" ca="1" si="51"/>
        <v>4957321.9114929903</v>
      </c>
    </row>
    <row r="336" spans="1:23" x14ac:dyDescent="0.25">
      <c r="A336" t="s">
        <v>122</v>
      </c>
      <c r="B336" t="s">
        <v>6</v>
      </c>
      <c r="C336" t="s">
        <v>16</v>
      </c>
      <c r="D336" t="s">
        <v>17</v>
      </c>
      <c r="E336" t="s">
        <v>128</v>
      </c>
      <c r="F336" t="s">
        <v>138</v>
      </c>
      <c r="G336" t="s">
        <v>18</v>
      </c>
      <c r="J336" t="s">
        <v>29</v>
      </c>
      <c r="K336" t="s">
        <v>82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13.380187480873399</v>
      </c>
      <c r="N336">
        <f t="shared" ca="1" si="51"/>
        <v>13.380187480873399</v>
      </c>
      <c r="O336">
        <f t="shared" ca="1" si="51"/>
        <v>13.380187480873399</v>
      </c>
      <c r="P336">
        <f t="shared" ca="1" si="51"/>
        <v>13.380187480873399</v>
      </c>
      <c r="Q336">
        <f t="shared" ca="1" si="51"/>
        <v>13.380187480873399</v>
      </c>
      <c r="R336">
        <f t="shared" ca="1" si="51"/>
        <v>13.380187480873399</v>
      </c>
      <c r="S336">
        <f t="shared" ca="1" si="51"/>
        <v>13.380187480873399</v>
      </c>
      <c r="T336">
        <f t="shared" ca="1" si="51"/>
        <v>13.380187480873399</v>
      </c>
      <c r="U336">
        <f t="shared" ca="1" si="51"/>
        <v>13.380187480873399</v>
      </c>
      <c r="V336">
        <f t="shared" ca="1" si="51"/>
        <v>13.380187480873399</v>
      </c>
      <c r="W336">
        <f t="shared" ca="1" si="51"/>
        <v>13.380187480873399</v>
      </c>
    </row>
    <row r="337" spans="1:23" x14ac:dyDescent="0.25">
      <c r="A337" t="s">
        <v>122</v>
      </c>
      <c r="B337" t="s">
        <v>6</v>
      </c>
      <c r="C337" t="s">
        <v>16</v>
      </c>
      <c r="D337" t="s">
        <v>17</v>
      </c>
      <c r="E337" t="s">
        <v>128</v>
      </c>
      <c r="F337" t="s">
        <v>138</v>
      </c>
      <c r="G337" t="s">
        <v>18</v>
      </c>
      <c r="J337" t="s">
        <v>0</v>
      </c>
      <c r="K337" t="s">
        <v>82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2.86</v>
      </c>
      <c r="N337">
        <f t="shared" ca="1" si="51"/>
        <v>2.86</v>
      </c>
      <c r="O337">
        <f t="shared" ca="1" si="51"/>
        <v>2.86</v>
      </c>
      <c r="P337">
        <f t="shared" ca="1" si="51"/>
        <v>2.86</v>
      </c>
      <c r="Q337">
        <f t="shared" ca="1" si="51"/>
        <v>2.86</v>
      </c>
      <c r="R337">
        <f t="shared" ca="1" si="51"/>
        <v>2.86</v>
      </c>
      <c r="S337">
        <f t="shared" ca="1" si="51"/>
        <v>2.86</v>
      </c>
      <c r="T337">
        <f t="shared" ca="1" si="51"/>
        <v>2.86</v>
      </c>
      <c r="U337">
        <f t="shared" ca="1" si="51"/>
        <v>2.86</v>
      </c>
      <c r="V337">
        <f t="shared" ca="1" si="51"/>
        <v>2.86</v>
      </c>
      <c r="W337">
        <f t="shared" ca="1" si="51"/>
        <v>2.86</v>
      </c>
    </row>
    <row r="338" spans="1:23" x14ac:dyDescent="0.25">
      <c r="A338" t="s">
        <v>122</v>
      </c>
      <c r="B338" t="s">
        <v>6</v>
      </c>
      <c r="C338" t="s">
        <v>16</v>
      </c>
      <c r="D338" t="s">
        <v>17</v>
      </c>
      <c r="E338" t="s">
        <v>128</v>
      </c>
      <c r="F338" t="s">
        <v>138</v>
      </c>
      <c r="G338" t="s">
        <v>18</v>
      </c>
      <c r="J338" t="s">
        <v>134</v>
      </c>
      <c r="K338" t="s">
        <v>82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0.1426</v>
      </c>
      <c r="N338">
        <f t="shared" ca="1" si="51"/>
        <v>0.1426</v>
      </c>
      <c r="O338">
        <f t="shared" ca="1" si="51"/>
        <v>0.1426</v>
      </c>
      <c r="P338">
        <f t="shared" ca="1" si="51"/>
        <v>0.1426</v>
      </c>
      <c r="Q338">
        <f t="shared" ca="1" si="51"/>
        <v>0.1426</v>
      </c>
      <c r="R338">
        <f t="shared" ca="1" si="51"/>
        <v>0.1426</v>
      </c>
      <c r="S338">
        <f t="shared" ca="1" si="51"/>
        <v>0.1426</v>
      </c>
      <c r="T338">
        <f t="shared" ca="1" si="51"/>
        <v>0.1426</v>
      </c>
      <c r="U338">
        <f t="shared" ca="1" si="51"/>
        <v>0.1426</v>
      </c>
      <c r="V338">
        <f t="shared" ca="1" si="51"/>
        <v>0.1426</v>
      </c>
      <c r="W338">
        <f t="shared" ca="1" si="51"/>
        <v>0.1426</v>
      </c>
    </row>
    <row r="339" spans="1:23" x14ac:dyDescent="0.25">
      <c r="A339" t="s">
        <v>122</v>
      </c>
      <c r="B339" t="s">
        <v>6</v>
      </c>
      <c r="C339" t="s">
        <v>16</v>
      </c>
      <c r="D339" t="s">
        <v>17</v>
      </c>
      <c r="E339" t="s">
        <v>128</v>
      </c>
      <c r="F339" t="s">
        <v>138</v>
      </c>
      <c r="G339" t="s">
        <v>18</v>
      </c>
      <c r="J339" t="s">
        <v>125</v>
      </c>
      <c r="K339" t="s">
        <v>82</v>
      </c>
      <c r="L339" t="str" cm="1">
        <f t="array" aca="1" ref="L339" ca="1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aca="1" ref="M339" ca="1">INDEX([3]!data_multi,_xlfn.XMATCH(_xlfn.CONCAT(
SUBSTITUTE($A339,LEFT($A339,FIND($C339,$A339)+LEN($C339)-1),),
$F339:$I339,
SUBSTITUTE($J339,LEFT($A339,FIND($C339,$A339)+LEN($C339)-1),)),
[3]!index_multi),_xlfn.XMATCH(M$2,[3]!header_multi))</f>
        <v>0.23499999999999999</v>
      </c>
      <c r="N339">
        <f t="shared" ca="1" si="51"/>
        <v>0.23499999999999999</v>
      </c>
      <c r="O339">
        <f t="shared" ca="1" si="51"/>
        <v>0.23499999999999999</v>
      </c>
      <c r="P339">
        <f t="shared" ca="1" si="51"/>
        <v>0.23499999999999999</v>
      </c>
      <c r="Q339">
        <f t="shared" ca="1" si="51"/>
        <v>0.23499999999999999</v>
      </c>
      <c r="R339">
        <f t="shared" ca="1" si="51"/>
        <v>0.23499999999999999</v>
      </c>
      <c r="S339">
        <f t="shared" ca="1" si="51"/>
        <v>0.23499999999999999</v>
      </c>
      <c r="T339">
        <f t="shared" ca="1" si="51"/>
        <v>0.23499999999999999</v>
      </c>
      <c r="U339">
        <f t="shared" ca="1" si="51"/>
        <v>0.23499999999999999</v>
      </c>
      <c r="V339">
        <f t="shared" ca="1" si="51"/>
        <v>0.23499999999999999</v>
      </c>
      <c r="W339">
        <f t="shared" ca="1" si="51"/>
        <v>0.23499999999999999</v>
      </c>
    </row>
    <row r="340" spans="1:23" x14ac:dyDescent="0.25">
      <c r="A340" t="s">
        <v>122</v>
      </c>
      <c r="B340" t="s">
        <v>6</v>
      </c>
      <c r="C340" t="s">
        <v>16</v>
      </c>
      <c r="D340" t="s">
        <v>17</v>
      </c>
      <c r="E340" t="s">
        <v>128</v>
      </c>
      <c r="F340" t="s">
        <v>138</v>
      </c>
      <c r="G340" t="s">
        <v>18</v>
      </c>
      <c r="J340" t="s">
        <v>135</v>
      </c>
      <c r="K340" t="s">
        <v>82</v>
      </c>
      <c r="L340" t="str" cm="1">
        <f t="array" aca="1" ref="L340" ca="1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aca="1" ref="M340" ca="1">INDEX([3]!data_multi,_xlfn.XMATCH(_xlfn.CONCAT(
SUBSTITUTE($A340,LEFT($A340,FIND($C340,$A340)+LEN($C340)-1),),
$F340:$I340,
SUBSTITUTE($J340,LEFT($A340,FIND($C340,$A340)+LEN($C340)-1),)),
[3]!index_multi),_xlfn.XMATCH(M$2,[3]!header_multi))</f>
        <v>0.28820000000000001</v>
      </c>
      <c r="N340">
        <f t="shared" ca="1" si="51"/>
        <v>0.28820000000000001</v>
      </c>
      <c r="O340">
        <f t="shared" ca="1" si="51"/>
        <v>0.28820000000000001</v>
      </c>
      <c r="P340">
        <f t="shared" ca="1" si="51"/>
        <v>0.28820000000000001</v>
      </c>
      <c r="Q340">
        <f t="shared" ca="1" si="51"/>
        <v>0.28820000000000001</v>
      </c>
      <c r="R340">
        <f t="shared" ca="1" si="51"/>
        <v>0.28820000000000001</v>
      </c>
      <c r="S340">
        <f t="shared" ca="1" si="51"/>
        <v>0.28820000000000001</v>
      </c>
      <c r="T340">
        <f t="shared" ca="1" si="51"/>
        <v>0.28820000000000001</v>
      </c>
      <c r="U340">
        <f t="shared" ca="1" si="51"/>
        <v>0.28820000000000001</v>
      </c>
      <c r="V340">
        <f t="shared" ca="1" si="51"/>
        <v>0.28820000000000001</v>
      </c>
      <c r="W340">
        <f t="shared" ca="1" si="51"/>
        <v>0.28820000000000001</v>
      </c>
    </row>
    <row r="341" spans="1:23" x14ac:dyDescent="0.25">
      <c r="A341" t="s">
        <v>122</v>
      </c>
      <c r="B341" t="s">
        <v>6</v>
      </c>
      <c r="C341" t="s">
        <v>16</v>
      </c>
      <c r="D341" t="s">
        <v>17</v>
      </c>
      <c r="E341" t="s">
        <v>128</v>
      </c>
      <c r="F341" t="s">
        <v>139</v>
      </c>
      <c r="G341" t="s">
        <v>7</v>
      </c>
    </row>
    <row r="342" spans="1:23" x14ac:dyDescent="0.25">
      <c r="A342" t="s">
        <v>122</v>
      </c>
      <c r="B342" t="s">
        <v>6</v>
      </c>
      <c r="C342" t="s">
        <v>16</v>
      </c>
      <c r="D342" t="s">
        <v>17</v>
      </c>
      <c r="E342" t="s">
        <v>128</v>
      </c>
      <c r="F342" t="s">
        <v>139</v>
      </c>
      <c r="G342" t="s">
        <v>70</v>
      </c>
      <c r="K342" t="s">
        <v>66</v>
      </c>
      <c r="L342" t="s">
        <v>71</v>
      </c>
      <c r="M342" cm="1">
        <f t="array" aca="1" ref="M342" ca="1">INDEX([3]!data,_xlfn.XMATCH(_xlfn.CONCAT(
SUBSTITUTE($A342,LEFT($A342,FIND($C342,$A342)+LEN($C342)-1),),
$F342),
[3]!index),_xlfn.XMATCH($G342,[3]!header))</f>
        <v>1985</v>
      </c>
      <c r="N342">
        <f t="shared" ref="N342:W344" ca="1" si="52">M342</f>
        <v>1985</v>
      </c>
      <c r="O342">
        <f t="shared" ca="1" si="52"/>
        <v>1985</v>
      </c>
      <c r="P342">
        <f t="shared" ca="1" si="52"/>
        <v>1985</v>
      </c>
      <c r="Q342">
        <f t="shared" ca="1" si="52"/>
        <v>1985</v>
      </c>
      <c r="R342">
        <f t="shared" ca="1" si="52"/>
        <v>1985</v>
      </c>
      <c r="S342">
        <f t="shared" ca="1" si="52"/>
        <v>1985</v>
      </c>
      <c r="T342">
        <f t="shared" ca="1" si="52"/>
        <v>1985</v>
      </c>
      <c r="U342">
        <f t="shared" ca="1" si="52"/>
        <v>1985</v>
      </c>
      <c r="V342">
        <f t="shared" ca="1" si="52"/>
        <v>1985</v>
      </c>
      <c r="W342">
        <f t="shared" ca="1" si="52"/>
        <v>1985</v>
      </c>
    </row>
    <row r="343" spans="1:23" x14ac:dyDescent="0.25">
      <c r="A343" t="s">
        <v>122</v>
      </c>
      <c r="B343" t="s">
        <v>6</v>
      </c>
      <c r="C343" t="s">
        <v>16</v>
      </c>
      <c r="D343" t="s">
        <v>17</v>
      </c>
      <c r="E343" t="s">
        <v>128</v>
      </c>
      <c r="F343" t="s">
        <v>139</v>
      </c>
      <c r="G343" t="s">
        <v>72</v>
      </c>
      <c r="K343" t="s">
        <v>66</v>
      </c>
      <c r="L343" t="s">
        <v>71</v>
      </c>
      <c r="M343" cm="1">
        <f t="array" aca="1" ref="M343" ca="1">INDEX([3]!data,_xlfn.XMATCH(_xlfn.CONCAT(
SUBSTITUTE($A343,LEFT($A343,FIND($C343,$A343)+LEN($C343)-1),),
$F343),
[3]!index),_xlfn.XMATCH($G343,[3]!header))</f>
        <v>2101</v>
      </c>
      <c r="N343">
        <f t="shared" ca="1" si="52"/>
        <v>2101</v>
      </c>
      <c r="O343">
        <f t="shared" ca="1" si="52"/>
        <v>2101</v>
      </c>
      <c r="P343">
        <f t="shared" ca="1" si="52"/>
        <v>2101</v>
      </c>
      <c r="Q343">
        <f t="shared" ca="1" si="52"/>
        <v>2101</v>
      </c>
      <c r="R343">
        <f t="shared" ca="1" si="52"/>
        <v>2101</v>
      </c>
      <c r="S343">
        <f t="shared" ca="1" si="52"/>
        <v>2101</v>
      </c>
      <c r="T343">
        <f t="shared" ca="1" si="52"/>
        <v>2101</v>
      </c>
      <c r="U343">
        <f t="shared" ca="1" si="52"/>
        <v>2101</v>
      </c>
      <c r="V343">
        <f t="shared" ca="1" si="52"/>
        <v>2101</v>
      </c>
      <c r="W343">
        <f t="shared" ca="1" si="52"/>
        <v>2101</v>
      </c>
    </row>
    <row r="344" spans="1:23" x14ac:dyDescent="0.25">
      <c r="A344" t="s">
        <v>122</v>
      </c>
      <c r="B344" t="s">
        <v>6</v>
      </c>
      <c r="C344" t="s">
        <v>16</v>
      </c>
      <c r="D344" t="s">
        <v>17</v>
      </c>
      <c r="E344" t="s">
        <v>128</v>
      </c>
      <c r="F344" t="s">
        <v>139</v>
      </c>
      <c r="G344" t="s">
        <v>73</v>
      </c>
      <c r="K344" t="s">
        <v>66</v>
      </c>
      <c r="L344" t="s">
        <v>74</v>
      </c>
      <c r="M344" cm="1">
        <f t="array" aca="1" ref="M344" ca="1">INDEX([3]!data,_xlfn.XMATCH(_xlfn.CONCAT(
SUBSTITUTE($A344,LEFT($A344,FIND($C344,$A344)+LEN($C344)-1),),
$F344),
[3]!index),_xlfn.XMATCH($G344,[3]!header))</f>
        <v>30</v>
      </c>
      <c r="N344">
        <f t="shared" ca="1" si="52"/>
        <v>30</v>
      </c>
      <c r="O344">
        <f t="shared" ca="1" si="52"/>
        <v>30</v>
      </c>
      <c r="P344">
        <f t="shared" ca="1" si="52"/>
        <v>30</v>
      </c>
      <c r="Q344">
        <f t="shared" ca="1" si="52"/>
        <v>30</v>
      </c>
      <c r="R344">
        <f t="shared" ca="1" si="52"/>
        <v>30</v>
      </c>
      <c r="S344">
        <f t="shared" ca="1" si="52"/>
        <v>30</v>
      </c>
      <c r="T344">
        <f t="shared" ca="1" si="52"/>
        <v>30</v>
      </c>
      <c r="U344">
        <f t="shared" ca="1" si="52"/>
        <v>30</v>
      </c>
      <c r="V344">
        <f t="shared" ca="1" si="52"/>
        <v>30</v>
      </c>
      <c r="W344">
        <f t="shared" ca="1" si="52"/>
        <v>30</v>
      </c>
    </row>
    <row r="345" spans="1:23" x14ac:dyDescent="0.25">
      <c r="A345" t="s">
        <v>122</v>
      </c>
      <c r="B345" t="s">
        <v>6</v>
      </c>
      <c r="C345" t="s">
        <v>16</v>
      </c>
      <c r="D345" t="s">
        <v>17</v>
      </c>
      <c r="E345" t="s">
        <v>128</v>
      </c>
      <c r="F345" t="s">
        <v>139</v>
      </c>
      <c r="G345" t="s">
        <v>75</v>
      </c>
      <c r="K345" t="s">
        <v>76</v>
      </c>
      <c r="L345" t="s">
        <v>67</v>
      </c>
      <c r="M345" cm="1">
        <f t="array" aca="1" ref="M345" ca="1">INDEX([3]!data,_xlfn.XMATCH(_xlfn.CONCAT(
SUBSTITUTE($A345,LEFT($A345,FIND($C345,$A345)+LEN($C345)-1),),
$F345),
[3]!index),_xlfn.XMATCH(_xlfn.CONCAT($C345,$G345),[3]!header))</f>
        <v>0</v>
      </c>
    </row>
    <row r="346" spans="1:23" x14ac:dyDescent="0.25">
      <c r="A346" t="s">
        <v>122</v>
      </c>
      <c r="B346" t="s">
        <v>6</v>
      </c>
      <c r="C346" t="s">
        <v>16</v>
      </c>
      <c r="D346" t="s">
        <v>17</v>
      </c>
      <c r="E346" t="s">
        <v>128</v>
      </c>
      <c r="F346" t="s">
        <v>139</v>
      </c>
      <c r="G346" t="s">
        <v>77</v>
      </c>
      <c r="K346" t="s">
        <v>66</v>
      </c>
      <c r="L346" t="s">
        <v>78</v>
      </c>
      <c r="M346" cm="1">
        <f t="array" aca="1" ref="M346" ca="1">INDEX([3]!data,_xlfn.XMATCH(_xlfn.CONCAT(
SUBSTITUTE($A346,LEFT($A346,FIND($C346,$A346)+LEN($C346)-1),),
$F346),
[3]!index),_xlfn.XMATCH($G346,[3]!header))</f>
        <v>36000</v>
      </c>
      <c r="N346">
        <f t="shared" ref="N346:W354" ca="1" si="53">M346</f>
        <v>36000</v>
      </c>
      <c r="O346">
        <f t="shared" ca="1" si="53"/>
        <v>36000</v>
      </c>
      <c r="P346">
        <f t="shared" ca="1" si="53"/>
        <v>36000</v>
      </c>
      <c r="Q346">
        <f t="shared" ca="1" si="53"/>
        <v>36000</v>
      </c>
      <c r="R346">
        <f t="shared" ca="1" si="53"/>
        <v>36000</v>
      </c>
      <c r="S346">
        <f t="shared" ca="1" si="53"/>
        <v>36000</v>
      </c>
      <c r="T346">
        <f t="shared" ca="1" si="53"/>
        <v>36000</v>
      </c>
      <c r="U346">
        <f t="shared" ca="1" si="53"/>
        <v>36000</v>
      </c>
      <c r="V346">
        <f t="shared" ca="1" si="53"/>
        <v>36000</v>
      </c>
      <c r="W346">
        <f t="shared" ca="1" si="53"/>
        <v>36000</v>
      </c>
    </row>
    <row r="347" spans="1:23" x14ac:dyDescent="0.25">
      <c r="A347" t="s">
        <v>122</v>
      </c>
      <c r="B347" t="s">
        <v>6</v>
      </c>
      <c r="C347" t="s">
        <v>16</v>
      </c>
      <c r="D347" t="s">
        <v>17</v>
      </c>
      <c r="E347" t="s">
        <v>128</v>
      </c>
      <c r="F347" t="s">
        <v>139</v>
      </c>
      <c r="G347" t="s">
        <v>79</v>
      </c>
      <c r="K347" t="s">
        <v>66</v>
      </c>
      <c r="L347" t="s">
        <v>80</v>
      </c>
      <c r="M347" cm="1">
        <f t="array" aca="1" ref="M347" ca="1">INDEX([3]!data,_xlfn.XMATCH(_xlfn.CONCAT(
SUBSTITUTE($A347,LEFT($A347,FIND($C347,$A347)+LEN($C347)-1),),
$F347),
[3]!index),_xlfn.XMATCH($G347,[3]!header))</f>
        <v>112886066.045706</v>
      </c>
      <c r="N347">
        <f t="shared" ca="1" si="53"/>
        <v>112886066.045706</v>
      </c>
      <c r="O347">
        <f t="shared" ca="1" si="53"/>
        <v>112886066.045706</v>
      </c>
      <c r="P347">
        <f t="shared" ca="1" si="53"/>
        <v>112886066.045706</v>
      </c>
      <c r="Q347">
        <f t="shared" ca="1" si="53"/>
        <v>112886066.045706</v>
      </c>
      <c r="R347">
        <f t="shared" ca="1" si="53"/>
        <v>112886066.045706</v>
      </c>
      <c r="S347">
        <f t="shared" ca="1" si="53"/>
        <v>112886066.045706</v>
      </c>
      <c r="T347">
        <f t="shared" ca="1" si="53"/>
        <v>112886066.045706</v>
      </c>
      <c r="U347">
        <f t="shared" ca="1" si="53"/>
        <v>112886066.045706</v>
      </c>
      <c r="V347">
        <f t="shared" ca="1" si="53"/>
        <v>112886066.045706</v>
      </c>
      <c r="W347">
        <f t="shared" ca="1" si="53"/>
        <v>112886066.045706</v>
      </c>
    </row>
    <row r="348" spans="1:23" x14ac:dyDescent="0.25">
      <c r="A348" t="s">
        <v>122</v>
      </c>
      <c r="B348" t="s">
        <v>6</v>
      </c>
      <c r="C348" t="s">
        <v>16</v>
      </c>
      <c r="D348" t="s">
        <v>17</v>
      </c>
      <c r="E348" t="s">
        <v>128</v>
      </c>
      <c r="F348" t="s">
        <v>139</v>
      </c>
      <c r="G348" t="s">
        <v>81</v>
      </c>
      <c r="K348" t="s">
        <v>66</v>
      </c>
      <c r="L348" t="s">
        <v>80</v>
      </c>
      <c r="M348" cm="1">
        <f t="array" aca="1" ref="M348" ca="1">INDEX([3]!data,_xlfn.XMATCH(_xlfn.CONCAT(
SUBSTITUTE($A348,LEFT($A348,FIND($C348,$A348)+LEN($C348)-1),),
$F348),
[3]!index),_xlfn.XMATCH($G348,[3]!header))</f>
        <v>5448150.2770104203</v>
      </c>
      <c r="N348">
        <f t="shared" ca="1" si="53"/>
        <v>5448150.2770104203</v>
      </c>
      <c r="O348">
        <f t="shared" ca="1" si="53"/>
        <v>5448150.2770104203</v>
      </c>
      <c r="P348">
        <f t="shared" ca="1" si="53"/>
        <v>5448150.2770104203</v>
      </c>
      <c r="Q348">
        <f t="shared" ca="1" si="53"/>
        <v>5448150.2770104203</v>
      </c>
      <c r="R348">
        <f t="shared" ca="1" si="53"/>
        <v>5448150.2770104203</v>
      </c>
      <c r="S348">
        <f t="shared" ca="1" si="53"/>
        <v>5448150.2770104203</v>
      </c>
      <c r="T348">
        <f t="shared" ca="1" si="53"/>
        <v>5448150.2770104203</v>
      </c>
      <c r="U348">
        <f t="shared" ca="1" si="53"/>
        <v>5448150.2770104203</v>
      </c>
      <c r="V348">
        <f t="shared" ca="1" si="53"/>
        <v>5448150.2770104203</v>
      </c>
      <c r="W348">
        <f t="shared" ca="1" si="53"/>
        <v>5448150.2770104203</v>
      </c>
    </row>
    <row r="349" spans="1:23" x14ac:dyDescent="0.25">
      <c r="A349" t="s">
        <v>122</v>
      </c>
      <c r="B349" t="s">
        <v>6</v>
      </c>
      <c r="C349" t="s">
        <v>16</v>
      </c>
      <c r="D349" t="s">
        <v>17</v>
      </c>
      <c r="E349" t="s">
        <v>128</v>
      </c>
      <c r="F349" t="s">
        <v>139</v>
      </c>
      <c r="G349" t="s">
        <v>18</v>
      </c>
      <c r="J349" t="s">
        <v>32</v>
      </c>
      <c r="K349" t="s">
        <v>82</v>
      </c>
      <c r="L349" t="str" cm="1">
        <f t="array" aca="1" ref="L349" ca="1">INDEX([3]!data_multi,_xlfn.XMATCH(_xlfn.CONCAT(
SUBSTITUTE($A349,LEFT($A349,FIND($C349,$A349)+LEN($C349)-1),),
$F349:$I349,
SUBSTITUTE($J349,LEFT($A349,FIND($C349,$A349)+LEN($C349)-1),)),
[3]!index_multi),_xlfn.XMATCH(L$2,[3]!header_multi))</f>
        <v>GJ</v>
      </c>
      <c r="M349" cm="1">
        <f t="array" aca="1" ref="M349" ca="1">INDEX([3]!data_multi,_xlfn.XMATCH(_xlfn.CONCAT(
SUBSTITUTE($A349,LEFT($A349,FIND($C349,$A349)+LEN($C349)-1),),
$F349:$I349,
SUBSTITUTE($J349,LEFT($A349,FIND($C349,$A349)+LEN($C349)-1),)),
[3]!index_multi),_xlfn.XMATCH(M$2,[3]!header_multi))</f>
        <v>12.348000000000001</v>
      </c>
      <c r="N349">
        <f t="shared" ca="1" si="53"/>
        <v>12.348000000000001</v>
      </c>
      <c r="O349">
        <f t="shared" ca="1" si="53"/>
        <v>12.348000000000001</v>
      </c>
      <c r="P349">
        <f t="shared" ca="1" si="53"/>
        <v>12.348000000000001</v>
      </c>
      <c r="Q349">
        <f t="shared" ca="1" si="53"/>
        <v>12.348000000000001</v>
      </c>
      <c r="R349">
        <f t="shared" ca="1" si="53"/>
        <v>12.348000000000001</v>
      </c>
      <c r="S349">
        <f t="shared" ca="1" si="53"/>
        <v>12.348000000000001</v>
      </c>
      <c r="T349">
        <f t="shared" ca="1" si="53"/>
        <v>12.348000000000001</v>
      </c>
      <c r="U349">
        <f t="shared" ca="1" si="53"/>
        <v>12.348000000000001</v>
      </c>
      <c r="V349">
        <f t="shared" ca="1" si="53"/>
        <v>12.348000000000001</v>
      </c>
      <c r="W349">
        <f t="shared" ca="1" si="53"/>
        <v>12.348000000000001</v>
      </c>
    </row>
    <row r="350" spans="1:23" x14ac:dyDescent="0.25">
      <c r="A350" t="s">
        <v>122</v>
      </c>
      <c r="B350" t="s">
        <v>6</v>
      </c>
      <c r="C350" t="s">
        <v>16</v>
      </c>
      <c r="D350" t="s">
        <v>17</v>
      </c>
      <c r="E350" t="s">
        <v>128</v>
      </c>
      <c r="F350" t="s">
        <v>139</v>
      </c>
      <c r="G350" t="s">
        <v>18</v>
      </c>
      <c r="J350" t="s">
        <v>29</v>
      </c>
      <c r="K350" t="s">
        <v>82</v>
      </c>
      <c r="L350" t="str" cm="1">
        <f t="array" aca="1" ref="L350" ca="1">INDEX([3]!data_multi,_xlfn.XMATCH(_xlfn.CONCAT(
SUBSTITUTE($A350,LEFT($A350,FIND($C350,$A350)+LEN($C350)-1),),
$F350:$I350,
SUBSTITUTE($J350,LEFT($A350,FIND($C350,$A350)+LEN($C350)-1),)),
[3]!index_multi),_xlfn.XMATCH(L$2,[3]!header_multi))</f>
        <v>GJ</v>
      </c>
      <c r="M350" cm="1">
        <f t="array" aca="1" ref="M350" ca="1">INDEX([3]!data_multi,_xlfn.XMATCH(_xlfn.CONCAT(
SUBSTITUTE($A350,LEFT($A350,FIND($C350,$A350)+LEN($C350)-1),),
$F350:$I350,
SUBSTITUTE($J350,LEFT($A350,FIND($C350,$A350)+LEN($C350)-1),)),
[3]!index_multi),_xlfn.XMATCH(M$2,[3]!header_multi))</f>
        <v>0.38</v>
      </c>
      <c r="N350">
        <f t="shared" ca="1" si="53"/>
        <v>0.38</v>
      </c>
      <c r="O350">
        <f t="shared" ca="1" si="53"/>
        <v>0.38</v>
      </c>
      <c r="P350">
        <f t="shared" ca="1" si="53"/>
        <v>0.38</v>
      </c>
      <c r="Q350">
        <f t="shared" ca="1" si="53"/>
        <v>0.38</v>
      </c>
      <c r="R350">
        <f t="shared" ca="1" si="53"/>
        <v>0.38</v>
      </c>
      <c r="S350">
        <f t="shared" ca="1" si="53"/>
        <v>0.38</v>
      </c>
      <c r="T350">
        <f t="shared" ca="1" si="53"/>
        <v>0.38</v>
      </c>
      <c r="U350">
        <f t="shared" ca="1" si="53"/>
        <v>0.38</v>
      </c>
      <c r="V350">
        <f t="shared" ca="1" si="53"/>
        <v>0.38</v>
      </c>
      <c r="W350">
        <f t="shared" ca="1" si="53"/>
        <v>0.38</v>
      </c>
    </row>
    <row r="351" spans="1:23" x14ac:dyDescent="0.25">
      <c r="A351" t="s">
        <v>122</v>
      </c>
      <c r="B351" t="s">
        <v>6</v>
      </c>
      <c r="C351" t="s">
        <v>16</v>
      </c>
      <c r="D351" t="s">
        <v>17</v>
      </c>
      <c r="E351" t="s">
        <v>128</v>
      </c>
      <c r="F351" t="s">
        <v>139</v>
      </c>
      <c r="G351" t="s">
        <v>18</v>
      </c>
      <c r="J351" t="s">
        <v>0</v>
      </c>
      <c r="K351" t="s">
        <v>82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2.96</v>
      </c>
      <c r="N351">
        <f t="shared" ca="1" si="53"/>
        <v>2.96</v>
      </c>
      <c r="O351">
        <f t="shared" ca="1" si="53"/>
        <v>2.96</v>
      </c>
      <c r="P351">
        <f t="shared" ca="1" si="53"/>
        <v>2.96</v>
      </c>
      <c r="Q351">
        <f t="shared" ca="1" si="53"/>
        <v>2.96</v>
      </c>
      <c r="R351">
        <f t="shared" ca="1" si="53"/>
        <v>2.96</v>
      </c>
      <c r="S351">
        <f t="shared" ca="1" si="53"/>
        <v>2.96</v>
      </c>
      <c r="T351">
        <f t="shared" ca="1" si="53"/>
        <v>2.96</v>
      </c>
      <c r="U351">
        <f t="shared" ca="1" si="53"/>
        <v>2.96</v>
      </c>
      <c r="V351">
        <f t="shared" ca="1" si="53"/>
        <v>2.96</v>
      </c>
      <c r="W351">
        <f t="shared" ca="1" si="53"/>
        <v>2.96</v>
      </c>
    </row>
    <row r="352" spans="1:23" x14ac:dyDescent="0.25">
      <c r="A352" t="s">
        <v>122</v>
      </c>
      <c r="B352" t="s">
        <v>6</v>
      </c>
      <c r="C352" t="s">
        <v>16</v>
      </c>
      <c r="D352" t="s">
        <v>17</v>
      </c>
      <c r="E352" t="s">
        <v>128</v>
      </c>
      <c r="F352" t="s">
        <v>139</v>
      </c>
      <c r="G352" t="s">
        <v>18</v>
      </c>
      <c r="J352" t="s">
        <v>134</v>
      </c>
      <c r="K352" t="s">
        <v>82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0.30990000000000001</v>
      </c>
      <c r="N352">
        <f t="shared" ca="1" si="53"/>
        <v>0.30990000000000001</v>
      </c>
      <c r="O352">
        <f t="shared" ca="1" si="53"/>
        <v>0.30990000000000001</v>
      </c>
      <c r="P352">
        <f t="shared" ca="1" si="53"/>
        <v>0.30990000000000001</v>
      </c>
      <c r="Q352">
        <f t="shared" ca="1" si="53"/>
        <v>0.30990000000000001</v>
      </c>
      <c r="R352">
        <f t="shared" ca="1" si="53"/>
        <v>0.30990000000000001</v>
      </c>
      <c r="S352">
        <f t="shared" ca="1" si="53"/>
        <v>0.30990000000000001</v>
      </c>
      <c r="T352">
        <f t="shared" ca="1" si="53"/>
        <v>0.30990000000000001</v>
      </c>
      <c r="U352">
        <f t="shared" ca="1" si="53"/>
        <v>0.30990000000000001</v>
      </c>
      <c r="V352">
        <f t="shared" ca="1" si="53"/>
        <v>0.30990000000000001</v>
      </c>
      <c r="W352">
        <f t="shared" ca="1" si="53"/>
        <v>0.30990000000000001</v>
      </c>
    </row>
    <row r="353" spans="1:23" x14ac:dyDescent="0.25">
      <c r="A353" t="s">
        <v>122</v>
      </c>
      <c r="B353" t="s">
        <v>6</v>
      </c>
      <c r="C353" t="s">
        <v>16</v>
      </c>
      <c r="D353" t="s">
        <v>17</v>
      </c>
      <c r="E353" t="s">
        <v>128</v>
      </c>
      <c r="F353" t="s">
        <v>139</v>
      </c>
      <c r="G353" t="s">
        <v>18</v>
      </c>
      <c r="J353" t="s">
        <v>125</v>
      </c>
      <c r="K353" t="s">
        <v>82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0.51070000000000004</v>
      </c>
      <c r="N353">
        <f t="shared" ca="1" si="53"/>
        <v>0.51070000000000004</v>
      </c>
      <c r="O353">
        <f t="shared" ca="1" si="53"/>
        <v>0.51070000000000004</v>
      </c>
      <c r="P353">
        <f t="shared" ca="1" si="53"/>
        <v>0.51070000000000004</v>
      </c>
      <c r="Q353">
        <f t="shared" ca="1" si="53"/>
        <v>0.51070000000000004</v>
      </c>
      <c r="R353">
        <f t="shared" ca="1" si="53"/>
        <v>0.51070000000000004</v>
      </c>
      <c r="S353">
        <f t="shared" ca="1" si="53"/>
        <v>0.51070000000000004</v>
      </c>
      <c r="T353">
        <f t="shared" ca="1" si="53"/>
        <v>0.51070000000000004</v>
      </c>
      <c r="U353">
        <f t="shared" ca="1" si="53"/>
        <v>0.51070000000000004</v>
      </c>
      <c r="V353">
        <f t="shared" ca="1" si="53"/>
        <v>0.51070000000000004</v>
      </c>
      <c r="W353">
        <f t="shared" ca="1" si="53"/>
        <v>0.51070000000000004</v>
      </c>
    </row>
    <row r="354" spans="1:23" x14ac:dyDescent="0.25">
      <c r="A354" t="s">
        <v>122</v>
      </c>
      <c r="B354" t="s">
        <v>6</v>
      </c>
      <c r="C354" t="s">
        <v>16</v>
      </c>
      <c r="D354" t="s">
        <v>17</v>
      </c>
      <c r="E354" t="s">
        <v>128</v>
      </c>
      <c r="F354" t="s">
        <v>139</v>
      </c>
      <c r="G354" t="s">
        <v>18</v>
      </c>
      <c r="J354" t="s">
        <v>135</v>
      </c>
      <c r="K354" t="s">
        <v>82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0.62629999999999997</v>
      </c>
      <c r="N354">
        <f t="shared" ca="1" si="53"/>
        <v>0.62629999999999997</v>
      </c>
      <c r="O354">
        <f t="shared" ca="1" si="53"/>
        <v>0.62629999999999997</v>
      </c>
      <c r="P354">
        <f t="shared" ca="1" si="53"/>
        <v>0.62629999999999997</v>
      </c>
      <c r="Q354">
        <f t="shared" ca="1" si="53"/>
        <v>0.62629999999999997</v>
      </c>
      <c r="R354">
        <f t="shared" ca="1" si="53"/>
        <v>0.62629999999999997</v>
      </c>
      <c r="S354">
        <f t="shared" ca="1" si="53"/>
        <v>0.62629999999999997</v>
      </c>
      <c r="T354">
        <f t="shared" ca="1" si="53"/>
        <v>0.62629999999999997</v>
      </c>
      <c r="U354">
        <f t="shared" ca="1" si="53"/>
        <v>0.62629999999999997</v>
      </c>
      <c r="V354">
        <f t="shared" ca="1" si="53"/>
        <v>0.62629999999999997</v>
      </c>
      <c r="W354">
        <f t="shared" ca="1" si="53"/>
        <v>0.62629999999999997</v>
      </c>
    </row>
    <row r="355" spans="1:23" x14ac:dyDescent="0.25">
      <c r="A355" t="s">
        <v>122</v>
      </c>
      <c r="B355" t="s">
        <v>6</v>
      </c>
      <c r="C355" t="s">
        <v>16</v>
      </c>
      <c r="D355" t="s">
        <v>17</v>
      </c>
      <c r="E355" t="s">
        <v>128</v>
      </c>
      <c r="F355" t="s">
        <v>140</v>
      </c>
      <c r="G355" t="s">
        <v>7</v>
      </c>
    </row>
    <row r="356" spans="1:23" x14ac:dyDescent="0.25">
      <c r="A356" t="s">
        <v>122</v>
      </c>
      <c r="B356" t="s">
        <v>6</v>
      </c>
      <c r="C356" t="s">
        <v>16</v>
      </c>
      <c r="D356" t="s">
        <v>17</v>
      </c>
      <c r="E356" t="s">
        <v>128</v>
      </c>
      <c r="F356" t="s">
        <v>140</v>
      </c>
      <c r="G356" t="s">
        <v>70</v>
      </c>
      <c r="K356" t="s">
        <v>66</v>
      </c>
      <c r="L356" t="s">
        <v>71</v>
      </c>
      <c r="M356" cm="1">
        <f t="array" aca="1" ref="M356" ca="1">INDEX([3]!data,_xlfn.XMATCH(_xlfn.CONCAT(
SUBSTITUTE($A356,LEFT($A356,FIND($C356,$A356)+LEN($C356)-1),),
$F356),
[3]!index),_xlfn.XMATCH($G356,[3]!header))</f>
        <v>1985</v>
      </c>
      <c r="N356">
        <f t="shared" ref="N356:W358" ca="1" si="54">M356</f>
        <v>1985</v>
      </c>
      <c r="O356">
        <f t="shared" ca="1" si="54"/>
        <v>1985</v>
      </c>
      <c r="P356">
        <f t="shared" ca="1" si="54"/>
        <v>1985</v>
      </c>
      <c r="Q356">
        <f t="shared" ca="1" si="54"/>
        <v>1985</v>
      </c>
      <c r="R356">
        <f t="shared" ca="1" si="54"/>
        <v>1985</v>
      </c>
      <c r="S356">
        <f t="shared" ca="1" si="54"/>
        <v>1985</v>
      </c>
      <c r="T356">
        <f t="shared" ca="1" si="54"/>
        <v>1985</v>
      </c>
      <c r="U356">
        <f t="shared" ca="1" si="54"/>
        <v>1985</v>
      </c>
      <c r="V356">
        <f t="shared" ca="1" si="54"/>
        <v>1985</v>
      </c>
      <c r="W356">
        <f t="shared" ca="1" si="54"/>
        <v>1985</v>
      </c>
    </row>
    <row r="357" spans="1:23" x14ac:dyDescent="0.25">
      <c r="A357" t="s">
        <v>122</v>
      </c>
      <c r="B357" t="s">
        <v>6</v>
      </c>
      <c r="C357" t="s">
        <v>16</v>
      </c>
      <c r="D357" t="s">
        <v>17</v>
      </c>
      <c r="E357" t="s">
        <v>128</v>
      </c>
      <c r="F357" t="s">
        <v>140</v>
      </c>
      <c r="G357" t="s">
        <v>72</v>
      </c>
      <c r="K357" t="s">
        <v>66</v>
      </c>
      <c r="L357" t="s">
        <v>71</v>
      </c>
      <c r="M357" cm="1">
        <f t="array" aca="1" ref="M357" ca="1">INDEX([3]!data,_xlfn.XMATCH(_xlfn.CONCAT(
SUBSTITUTE($A357,LEFT($A357,FIND($C357,$A357)+LEN($C357)-1),),
$F357),
[3]!index),_xlfn.XMATCH($G357,[3]!header))</f>
        <v>2101</v>
      </c>
      <c r="N357">
        <f t="shared" ca="1" si="54"/>
        <v>2101</v>
      </c>
      <c r="O357">
        <f t="shared" ca="1" si="54"/>
        <v>2101</v>
      </c>
      <c r="P357">
        <f t="shared" ca="1" si="54"/>
        <v>2101</v>
      </c>
      <c r="Q357">
        <f t="shared" ca="1" si="54"/>
        <v>2101</v>
      </c>
      <c r="R357">
        <f t="shared" ca="1" si="54"/>
        <v>2101</v>
      </c>
      <c r="S357">
        <f t="shared" ca="1" si="54"/>
        <v>2101</v>
      </c>
      <c r="T357">
        <f t="shared" ca="1" si="54"/>
        <v>2101</v>
      </c>
      <c r="U357">
        <f t="shared" ca="1" si="54"/>
        <v>2101</v>
      </c>
      <c r="V357">
        <f t="shared" ca="1" si="54"/>
        <v>2101</v>
      </c>
      <c r="W357">
        <f t="shared" ca="1" si="54"/>
        <v>2101</v>
      </c>
    </row>
    <row r="358" spans="1:23" x14ac:dyDescent="0.25">
      <c r="A358" t="s">
        <v>122</v>
      </c>
      <c r="B358" t="s">
        <v>6</v>
      </c>
      <c r="C358" t="s">
        <v>16</v>
      </c>
      <c r="D358" t="s">
        <v>17</v>
      </c>
      <c r="E358" t="s">
        <v>128</v>
      </c>
      <c r="F358" t="s">
        <v>140</v>
      </c>
      <c r="G358" t="s">
        <v>73</v>
      </c>
      <c r="K358" t="s">
        <v>66</v>
      </c>
      <c r="L358" t="s">
        <v>74</v>
      </c>
      <c r="M358" cm="1">
        <f t="array" aca="1" ref="M358" ca="1">INDEX([3]!data,_xlfn.XMATCH(_xlfn.CONCAT(
SUBSTITUTE($A358,LEFT($A358,FIND($C358,$A358)+LEN($C358)-1),),
$F358),
[3]!index),_xlfn.XMATCH($G358,[3]!header))</f>
        <v>30</v>
      </c>
      <c r="N358">
        <f t="shared" ca="1" si="54"/>
        <v>30</v>
      </c>
      <c r="O358">
        <f t="shared" ca="1" si="54"/>
        <v>30</v>
      </c>
      <c r="P358">
        <f t="shared" ca="1" si="54"/>
        <v>30</v>
      </c>
      <c r="Q358">
        <f t="shared" ca="1" si="54"/>
        <v>30</v>
      </c>
      <c r="R358">
        <f t="shared" ca="1" si="54"/>
        <v>30</v>
      </c>
      <c r="S358">
        <f t="shared" ca="1" si="54"/>
        <v>30</v>
      </c>
      <c r="T358">
        <f t="shared" ca="1" si="54"/>
        <v>30</v>
      </c>
      <c r="U358">
        <f t="shared" ca="1" si="54"/>
        <v>30</v>
      </c>
      <c r="V358">
        <f t="shared" ca="1" si="54"/>
        <v>30</v>
      </c>
      <c r="W358">
        <f t="shared" ca="1" si="54"/>
        <v>30</v>
      </c>
    </row>
    <row r="359" spans="1:23" x14ac:dyDescent="0.25">
      <c r="A359" t="s">
        <v>122</v>
      </c>
      <c r="B359" t="s">
        <v>6</v>
      </c>
      <c r="C359" t="s">
        <v>16</v>
      </c>
      <c r="D359" t="s">
        <v>17</v>
      </c>
      <c r="E359" t="s">
        <v>128</v>
      </c>
      <c r="F359" t="s">
        <v>140</v>
      </c>
      <c r="G359" t="s">
        <v>75</v>
      </c>
      <c r="K359" t="s">
        <v>76</v>
      </c>
      <c r="L359" t="s">
        <v>67</v>
      </c>
      <c r="M359" cm="1">
        <f t="array" aca="1" ref="M359" ca="1">INDEX([3]!data,_xlfn.XMATCH(_xlfn.CONCAT(
SUBSTITUTE($A359,LEFT($A359,FIND($C359,$A359)+LEN($C359)-1),),
$F359),
[3]!index),_xlfn.XMATCH(_xlfn.CONCAT($C359,$G359),[3]!header))</f>
        <v>0</v>
      </c>
    </row>
    <row r="360" spans="1:23" x14ac:dyDescent="0.25">
      <c r="A360" t="s">
        <v>122</v>
      </c>
      <c r="B360" t="s">
        <v>6</v>
      </c>
      <c r="C360" t="s">
        <v>16</v>
      </c>
      <c r="D360" t="s">
        <v>17</v>
      </c>
      <c r="E360" t="s">
        <v>128</v>
      </c>
      <c r="F360" t="s">
        <v>140</v>
      </c>
      <c r="G360" t="s">
        <v>77</v>
      </c>
      <c r="K360" t="s">
        <v>66</v>
      </c>
      <c r="L360" t="s">
        <v>78</v>
      </c>
      <c r="M360" cm="1">
        <f t="array" aca="1" ref="M360" ca="1">INDEX([3]!data,_xlfn.XMATCH(_xlfn.CONCAT(
SUBSTITUTE($A360,LEFT($A360,FIND($C360,$A360)+LEN($C360)-1),),
$F360),
[3]!index),_xlfn.XMATCH($G360,[3]!header))</f>
        <v>162500</v>
      </c>
      <c r="N360">
        <f t="shared" ref="N360:W368" ca="1" si="55">M360</f>
        <v>162500</v>
      </c>
      <c r="O360">
        <f t="shared" ca="1" si="55"/>
        <v>162500</v>
      </c>
      <c r="P360">
        <f t="shared" ca="1" si="55"/>
        <v>162500</v>
      </c>
      <c r="Q360">
        <f t="shared" ca="1" si="55"/>
        <v>162500</v>
      </c>
      <c r="R360">
        <f t="shared" ca="1" si="55"/>
        <v>162500</v>
      </c>
      <c r="S360">
        <f t="shared" ca="1" si="55"/>
        <v>162500</v>
      </c>
      <c r="T360">
        <f t="shared" ca="1" si="55"/>
        <v>162500</v>
      </c>
      <c r="U360">
        <f t="shared" ca="1" si="55"/>
        <v>162500</v>
      </c>
      <c r="V360">
        <f t="shared" ca="1" si="55"/>
        <v>162500</v>
      </c>
      <c r="W360">
        <f t="shared" ca="1" si="55"/>
        <v>162500</v>
      </c>
    </row>
    <row r="361" spans="1:23" x14ac:dyDescent="0.25">
      <c r="A361" t="s">
        <v>122</v>
      </c>
      <c r="B361" t="s">
        <v>6</v>
      </c>
      <c r="C361" t="s">
        <v>16</v>
      </c>
      <c r="D361" t="s">
        <v>17</v>
      </c>
      <c r="E361" t="s">
        <v>128</v>
      </c>
      <c r="F361" t="s">
        <v>140</v>
      </c>
      <c r="G361" t="s">
        <v>79</v>
      </c>
      <c r="K361" t="s">
        <v>66</v>
      </c>
      <c r="L361" t="s">
        <v>80</v>
      </c>
      <c r="M361" cm="1">
        <f t="array" aca="1" ref="M361" ca="1">INDEX([3]!data,_xlfn.XMATCH(_xlfn.CONCAT(
SUBSTITUTE($A361,LEFT($A361,FIND($C361,$A361)+LEN($C361)-1),),
$F361),
[3]!index),_xlfn.XMATCH($G361,[3]!header))</f>
        <v>102623698.18839701</v>
      </c>
      <c r="N361">
        <f t="shared" ca="1" si="55"/>
        <v>102623698.18839701</v>
      </c>
      <c r="O361">
        <f t="shared" ca="1" si="55"/>
        <v>102623698.18839701</v>
      </c>
      <c r="P361">
        <f t="shared" ca="1" si="55"/>
        <v>102623698.18839701</v>
      </c>
      <c r="Q361">
        <f t="shared" ca="1" si="55"/>
        <v>102623698.18839701</v>
      </c>
      <c r="R361">
        <f t="shared" ca="1" si="55"/>
        <v>102623698.18839701</v>
      </c>
      <c r="S361">
        <f t="shared" ca="1" si="55"/>
        <v>102623698.18839701</v>
      </c>
      <c r="T361">
        <f t="shared" ca="1" si="55"/>
        <v>102623698.18839701</v>
      </c>
      <c r="U361">
        <f t="shared" ca="1" si="55"/>
        <v>102623698.18839701</v>
      </c>
      <c r="V361">
        <f t="shared" ca="1" si="55"/>
        <v>102623698.18839701</v>
      </c>
      <c r="W361">
        <f t="shared" ca="1" si="55"/>
        <v>102623698.18839701</v>
      </c>
    </row>
    <row r="362" spans="1:23" x14ac:dyDescent="0.25">
      <c r="A362" t="s">
        <v>122</v>
      </c>
      <c r="B362" t="s">
        <v>6</v>
      </c>
      <c r="C362" t="s">
        <v>16</v>
      </c>
      <c r="D362" t="s">
        <v>17</v>
      </c>
      <c r="E362" t="s">
        <v>128</v>
      </c>
      <c r="F362" t="s">
        <v>140</v>
      </c>
      <c r="G362" t="s">
        <v>81</v>
      </c>
      <c r="K362" t="s">
        <v>66</v>
      </c>
      <c r="L362" t="s">
        <v>80</v>
      </c>
      <c r="M362" cm="1">
        <f t="array" aca="1" ref="M362" ca="1">INDEX([3]!data,_xlfn.XMATCH(_xlfn.CONCAT(
SUBSTITUTE($A362,LEFT($A362,FIND($C362,$A362)+LEN($C362)-1),),
$F362),
[3]!index),_xlfn.XMATCH($G362,[3]!header))</f>
        <v>4952863.8881912902</v>
      </c>
      <c r="N362">
        <f t="shared" ca="1" si="55"/>
        <v>4952863.8881912902</v>
      </c>
      <c r="O362">
        <f t="shared" ca="1" si="55"/>
        <v>4952863.8881912902</v>
      </c>
      <c r="P362">
        <f t="shared" ca="1" si="55"/>
        <v>4952863.8881912902</v>
      </c>
      <c r="Q362">
        <f t="shared" ca="1" si="55"/>
        <v>4952863.8881912902</v>
      </c>
      <c r="R362">
        <f t="shared" ca="1" si="55"/>
        <v>4952863.8881912902</v>
      </c>
      <c r="S362">
        <f t="shared" ca="1" si="55"/>
        <v>4952863.8881912902</v>
      </c>
      <c r="T362">
        <f t="shared" ca="1" si="55"/>
        <v>4952863.8881912902</v>
      </c>
      <c r="U362">
        <f t="shared" ca="1" si="55"/>
        <v>4952863.8881912902</v>
      </c>
      <c r="V362">
        <f t="shared" ca="1" si="55"/>
        <v>4952863.8881912902</v>
      </c>
      <c r="W362">
        <f t="shared" ca="1" si="55"/>
        <v>4952863.8881912902</v>
      </c>
    </row>
    <row r="363" spans="1:23" x14ac:dyDescent="0.25">
      <c r="A363" t="s">
        <v>122</v>
      </c>
      <c r="B363" t="s">
        <v>6</v>
      </c>
      <c r="C363" t="s">
        <v>16</v>
      </c>
      <c r="D363" t="s">
        <v>17</v>
      </c>
      <c r="E363" t="s">
        <v>128</v>
      </c>
      <c r="F363" t="s">
        <v>140</v>
      </c>
      <c r="G363" t="s">
        <v>18</v>
      </c>
      <c r="J363" t="s">
        <v>29</v>
      </c>
      <c r="K363" t="s">
        <v>82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11.2393574839337</v>
      </c>
      <c r="N363">
        <f t="shared" ca="1" si="55"/>
        <v>11.2393574839337</v>
      </c>
      <c r="O363">
        <f t="shared" ca="1" si="55"/>
        <v>11.2393574839337</v>
      </c>
      <c r="P363">
        <f t="shared" ca="1" si="55"/>
        <v>11.2393574839337</v>
      </c>
      <c r="Q363">
        <f t="shared" ca="1" si="55"/>
        <v>11.2393574839337</v>
      </c>
      <c r="R363">
        <f t="shared" ca="1" si="55"/>
        <v>11.2393574839337</v>
      </c>
      <c r="S363">
        <f t="shared" ca="1" si="55"/>
        <v>11.2393574839337</v>
      </c>
      <c r="T363">
        <f t="shared" ca="1" si="55"/>
        <v>11.2393574839337</v>
      </c>
      <c r="U363">
        <f t="shared" ca="1" si="55"/>
        <v>11.2393574839337</v>
      </c>
      <c r="V363">
        <f t="shared" ca="1" si="55"/>
        <v>11.2393574839337</v>
      </c>
      <c r="W363">
        <f t="shared" ca="1" si="55"/>
        <v>11.2393574839337</v>
      </c>
    </row>
    <row r="364" spans="1:23" x14ac:dyDescent="0.25">
      <c r="A364" t="s">
        <v>122</v>
      </c>
      <c r="B364" t="s">
        <v>6</v>
      </c>
      <c r="C364" t="s">
        <v>16</v>
      </c>
      <c r="D364" t="s">
        <v>17</v>
      </c>
      <c r="E364" t="s">
        <v>128</v>
      </c>
      <c r="F364" t="s">
        <v>140</v>
      </c>
      <c r="G364" t="s">
        <v>18</v>
      </c>
      <c r="J364" t="s">
        <v>0</v>
      </c>
      <c r="K364" t="s">
        <v>82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4.1696</v>
      </c>
      <c r="N364">
        <f t="shared" ca="1" si="55"/>
        <v>4.1696</v>
      </c>
      <c r="O364">
        <f t="shared" ca="1" si="55"/>
        <v>4.1696</v>
      </c>
      <c r="P364">
        <f t="shared" ca="1" si="55"/>
        <v>4.1696</v>
      </c>
      <c r="Q364">
        <f t="shared" ca="1" si="55"/>
        <v>4.1696</v>
      </c>
      <c r="R364">
        <f t="shared" ca="1" si="55"/>
        <v>4.1696</v>
      </c>
      <c r="S364">
        <f t="shared" ca="1" si="55"/>
        <v>4.1696</v>
      </c>
      <c r="T364">
        <f t="shared" ca="1" si="55"/>
        <v>4.1696</v>
      </c>
      <c r="U364">
        <f t="shared" ca="1" si="55"/>
        <v>4.1696</v>
      </c>
      <c r="V364">
        <f t="shared" ca="1" si="55"/>
        <v>4.1696</v>
      </c>
      <c r="W364">
        <f t="shared" ca="1" si="55"/>
        <v>4.1696</v>
      </c>
    </row>
    <row r="365" spans="1:23" x14ac:dyDescent="0.25">
      <c r="A365" t="s">
        <v>122</v>
      </c>
      <c r="B365" t="s">
        <v>6</v>
      </c>
      <c r="C365" t="s">
        <v>16</v>
      </c>
      <c r="D365" t="s">
        <v>17</v>
      </c>
      <c r="E365" t="s">
        <v>128</v>
      </c>
      <c r="F365" t="s">
        <v>140</v>
      </c>
      <c r="G365" t="s">
        <v>18</v>
      </c>
      <c r="J365" t="s">
        <v>137</v>
      </c>
      <c r="K365" t="s">
        <v>82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tonne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1</v>
      </c>
      <c r="N365">
        <f t="shared" ca="1" si="55"/>
        <v>1</v>
      </c>
      <c r="O365">
        <f t="shared" ca="1" si="55"/>
        <v>1</v>
      </c>
      <c r="P365">
        <f t="shared" ca="1" si="55"/>
        <v>1</v>
      </c>
      <c r="Q365">
        <f t="shared" ca="1" si="55"/>
        <v>1</v>
      </c>
      <c r="R365">
        <f t="shared" ca="1" si="55"/>
        <v>1</v>
      </c>
      <c r="S365">
        <f t="shared" ca="1" si="55"/>
        <v>1</v>
      </c>
      <c r="T365">
        <f t="shared" ca="1" si="55"/>
        <v>1</v>
      </c>
      <c r="U365">
        <f t="shared" ca="1" si="55"/>
        <v>1</v>
      </c>
      <c r="V365">
        <f t="shared" ca="1" si="55"/>
        <v>1</v>
      </c>
      <c r="W365">
        <f t="shared" ca="1" si="55"/>
        <v>1</v>
      </c>
    </row>
    <row r="366" spans="1:23" x14ac:dyDescent="0.25">
      <c r="A366" t="s">
        <v>122</v>
      </c>
      <c r="B366" t="s">
        <v>6</v>
      </c>
      <c r="C366" t="s">
        <v>16</v>
      </c>
      <c r="D366" t="s">
        <v>17</v>
      </c>
      <c r="E366" t="s">
        <v>128</v>
      </c>
      <c r="F366" t="s">
        <v>140</v>
      </c>
      <c r="G366" t="s">
        <v>18</v>
      </c>
      <c r="J366" t="s">
        <v>134</v>
      </c>
      <c r="K366" t="s">
        <v>82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0.15770000000000001</v>
      </c>
      <c r="N366">
        <f t="shared" ca="1" si="55"/>
        <v>0.15770000000000001</v>
      </c>
      <c r="O366">
        <f t="shared" ca="1" si="55"/>
        <v>0.15770000000000001</v>
      </c>
      <c r="P366">
        <f t="shared" ca="1" si="55"/>
        <v>0.15770000000000001</v>
      </c>
      <c r="Q366">
        <f t="shared" ca="1" si="55"/>
        <v>0.15770000000000001</v>
      </c>
      <c r="R366">
        <f t="shared" ca="1" si="55"/>
        <v>0.15770000000000001</v>
      </c>
      <c r="S366">
        <f t="shared" ca="1" si="55"/>
        <v>0.15770000000000001</v>
      </c>
      <c r="T366">
        <f t="shared" ca="1" si="55"/>
        <v>0.15770000000000001</v>
      </c>
      <c r="U366">
        <f t="shared" ca="1" si="55"/>
        <v>0.15770000000000001</v>
      </c>
      <c r="V366">
        <f t="shared" ca="1" si="55"/>
        <v>0.15770000000000001</v>
      </c>
      <c r="W366">
        <f t="shared" ca="1" si="55"/>
        <v>0.15770000000000001</v>
      </c>
    </row>
    <row r="367" spans="1:23" x14ac:dyDescent="0.25">
      <c r="A367" t="s">
        <v>122</v>
      </c>
      <c r="B367" t="s">
        <v>6</v>
      </c>
      <c r="C367" t="s">
        <v>16</v>
      </c>
      <c r="D367" t="s">
        <v>17</v>
      </c>
      <c r="E367" t="s">
        <v>128</v>
      </c>
      <c r="F367" t="s">
        <v>140</v>
      </c>
      <c r="G367" t="s">
        <v>18</v>
      </c>
      <c r="J367" t="s">
        <v>125</v>
      </c>
      <c r="K367" t="s">
        <v>82</v>
      </c>
      <c r="L367" t="str" cm="1">
        <f t="array" aca="1" ref="L367" ca="1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aca="1" ref="M367" ca="1">INDEX([3]!data_multi,_xlfn.XMATCH(_xlfn.CONCAT(
SUBSTITUTE($A367,LEFT($A367,FIND($C367,$A367)+LEN($C367)-1),),
$F367:$I367,
SUBSTITUTE($J367,LEFT($A367,FIND($C367,$A367)+LEN($C367)-1),)),
[3]!index_multi),_xlfn.XMATCH(M$2,[3]!header_multi))</f>
        <v>0.25979999999999998</v>
      </c>
      <c r="N367">
        <f t="shared" ca="1" si="55"/>
        <v>0.25979999999999998</v>
      </c>
      <c r="O367">
        <f t="shared" ca="1" si="55"/>
        <v>0.25979999999999998</v>
      </c>
      <c r="P367">
        <f t="shared" ca="1" si="55"/>
        <v>0.25979999999999998</v>
      </c>
      <c r="Q367">
        <f t="shared" ca="1" si="55"/>
        <v>0.25979999999999998</v>
      </c>
      <c r="R367">
        <f t="shared" ca="1" si="55"/>
        <v>0.25979999999999998</v>
      </c>
      <c r="S367">
        <f t="shared" ca="1" si="55"/>
        <v>0.25979999999999998</v>
      </c>
      <c r="T367">
        <f t="shared" ca="1" si="55"/>
        <v>0.25979999999999998</v>
      </c>
      <c r="U367">
        <f t="shared" ca="1" si="55"/>
        <v>0.25979999999999998</v>
      </c>
      <c r="V367">
        <f t="shared" ca="1" si="55"/>
        <v>0.25979999999999998</v>
      </c>
      <c r="W367">
        <f t="shared" ca="1" si="55"/>
        <v>0.25979999999999998</v>
      </c>
    </row>
    <row r="368" spans="1:23" x14ac:dyDescent="0.25">
      <c r="A368" t="s">
        <v>122</v>
      </c>
      <c r="B368" t="s">
        <v>6</v>
      </c>
      <c r="C368" t="s">
        <v>16</v>
      </c>
      <c r="D368" t="s">
        <v>17</v>
      </c>
      <c r="E368" t="s">
        <v>128</v>
      </c>
      <c r="F368" t="s">
        <v>140</v>
      </c>
      <c r="G368" t="s">
        <v>18</v>
      </c>
      <c r="J368" t="s">
        <v>135</v>
      </c>
      <c r="K368" t="s">
        <v>82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0.31859999999999999</v>
      </c>
      <c r="N368">
        <f t="shared" ca="1" si="55"/>
        <v>0.31859999999999999</v>
      </c>
      <c r="O368">
        <f t="shared" ca="1" si="55"/>
        <v>0.31859999999999999</v>
      </c>
      <c r="P368">
        <f t="shared" ca="1" si="55"/>
        <v>0.31859999999999999</v>
      </c>
      <c r="Q368">
        <f t="shared" ca="1" si="55"/>
        <v>0.31859999999999999</v>
      </c>
      <c r="R368">
        <f t="shared" ca="1" si="55"/>
        <v>0.31859999999999999</v>
      </c>
      <c r="S368">
        <f t="shared" ca="1" si="55"/>
        <v>0.31859999999999999</v>
      </c>
      <c r="T368">
        <f t="shared" ca="1" si="55"/>
        <v>0.31859999999999999</v>
      </c>
      <c r="U368">
        <f t="shared" ca="1" si="55"/>
        <v>0.31859999999999999</v>
      </c>
      <c r="V368">
        <f t="shared" ca="1" si="55"/>
        <v>0.31859999999999999</v>
      </c>
      <c r="W368">
        <f t="shared" ca="1" si="55"/>
        <v>0.31859999999999999</v>
      </c>
    </row>
    <row r="369" spans="1:23" x14ac:dyDescent="0.25">
      <c r="A369" t="s">
        <v>122</v>
      </c>
      <c r="B369" t="s">
        <v>6</v>
      </c>
      <c r="C369" t="s">
        <v>16</v>
      </c>
      <c r="D369" t="s">
        <v>17</v>
      </c>
      <c r="E369" t="s">
        <v>128</v>
      </c>
      <c r="F369" t="s">
        <v>141</v>
      </c>
      <c r="G369" t="s">
        <v>7</v>
      </c>
    </row>
    <row r="370" spans="1:23" x14ac:dyDescent="0.25">
      <c r="A370" t="s">
        <v>122</v>
      </c>
      <c r="B370" t="s">
        <v>6</v>
      </c>
      <c r="C370" t="s">
        <v>16</v>
      </c>
      <c r="D370" t="s">
        <v>17</v>
      </c>
      <c r="E370" t="s">
        <v>128</v>
      </c>
      <c r="F370" t="s">
        <v>141</v>
      </c>
      <c r="G370" t="s">
        <v>70</v>
      </c>
      <c r="K370" t="s">
        <v>66</v>
      </c>
      <c r="L370" t="s">
        <v>71</v>
      </c>
      <c r="M370" cm="1">
        <f t="array" aca="1" ref="M370" ca="1">INDEX([3]!data,_xlfn.XMATCH(_xlfn.CONCAT(
SUBSTITUTE($A370,LEFT($A370,FIND($C370,$A370)+LEN($C370)-1),),
$F370),
[3]!index),_xlfn.XMATCH($G370,[3]!header))</f>
        <v>1985</v>
      </c>
      <c r="N370">
        <f t="shared" ref="N370:W372" ca="1" si="56">M370</f>
        <v>1985</v>
      </c>
      <c r="O370">
        <f t="shared" ca="1" si="56"/>
        <v>1985</v>
      </c>
      <c r="P370">
        <f t="shared" ca="1" si="56"/>
        <v>1985</v>
      </c>
      <c r="Q370">
        <f t="shared" ca="1" si="56"/>
        <v>1985</v>
      </c>
      <c r="R370">
        <f t="shared" ca="1" si="56"/>
        <v>1985</v>
      </c>
      <c r="S370">
        <f t="shared" ca="1" si="56"/>
        <v>1985</v>
      </c>
      <c r="T370">
        <f t="shared" ca="1" si="56"/>
        <v>1985</v>
      </c>
      <c r="U370">
        <f t="shared" ca="1" si="56"/>
        <v>1985</v>
      </c>
      <c r="V370">
        <f t="shared" ca="1" si="56"/>
        <v>1985</v>
      </c>
      <c r="W370">
        <f t="shared" ca="1" si="56"/>
        <v>1985</v>
      </c>
    </row>
    <row r="371" spans="1:23" x14ac:dyDescent="0.25">
      <c r="A371" t="s">
        <v>122</v>
      </c>
      <c r="B371" t="s">
        <v>6</v>
      </c>
      <c r="C371" t="s">
        <v>16</v>
      </c>
      <c r="D371" t="s">
        <v>17</v>
      </c>
      <c r="E371" t="s">
        <v>128</v>
      </c>
      <c r="F371" t="s">
        <v>141</v>
      </c>
      <c r="G371" t="s">
        <v>72</v>
      </c>
      <c r="K371" t="s">
        <v>66</v>
      </c>
      <c r="L371" t="s">
        <v>71</v>
      </c>
      <c r="M371" cm="1">
        <f t="array" aca="1" ref="M371" ca="1">INDEX([3]!data,_xlfn.XMATCH(_xlfn.CONCAT(
SUBSTITUTE($A371,LEFT($A371,FIND($C371,$A371)+LEN($C371)-1),),
$F371),
[3]!index),_xlfn.XMATCH($G371,[3]!header))</f>
        <v>2101</v>
      </c>
      <c r="N371">
        <f t="shared" ca="1" si="56"/>
        <v>2101</v>
      </c>
      <c r="O371">
        <f t="shared" ca="1" si="56"/>
        <v>2101</v>
      </c>
      <c r="P371">
        <f t="shared" ca="1" si="56"/>
        <v>2101</v>
      </c>
      <c r="Q371">
        <f t="shared" ca="1" si="56"/>
        <v>2101</v>
      </c>
      <c r="R371">
        <f t="shared" ca="1" si="56"/>
        <v>2101</v>
      </c>
      <c r="S371">
        <f t="shared" ca="1" si="56"/>
        <v>2101</v>
      </c>
      <c r="T371">
        <f t="shared" ca="1" si="56"/>
        <v>2101</v>
      </c>
      <c r="U371">
        <f t="shared" ca="1" si="56"/>
        <v>2101</v>
      </c>
      <c r="V371">
        <f t="shared" ca="1" si="56"/>
        <v>2101</v>
      </c>
      <c r="W371">
        <f t="shared" ca="1" si="56"/>
        <v>2101</v>
      </c>
    </row>
    <row r="372" spans="1:23" x14ac:dyDescent="0.25">
      <c r="A372" t="s">
        <v>122</v>
      </c>
      <c r="B372" t="s">
        <v>6</v>
      </c>
      <c r="C372" t="s">
        <v>16</v>
      </c>
      <c r="D372" t="s">
        <v>17</v>
      </c>
      <c r="E372" t="s">
        <v>128</v>
      </c>
      <c r="F372" t="s">
        <v>141</v>
      </c>
      <c r="G372" t="s">
        <v>73</v>
      </c>
      <c r="K372" t="s">
        <v>66</v>
      </c>
      <c r="L372" t="s">
        <v>74</v>
      </c>
      <c r="M372" cm="1">
        <f t="array" aca="1" ref="M372" ca="1">INDEX([3]!data,_xlfn.XMATCH(_xlfn.CONCAT(
SUBSTITUTE($A372,LEFT($A372,FIND($C372,$A372)+LEN($C372)-1),),
$F372),
[3]!index),_xlfn.XMATCH($G372,[3]!header))</f>
        <v>30</v>
      </c>
      <c r="N372">
        <f t="shared" ca="1" si="56"/>
        <v>30</v>
      </c>
      <c r="O372">
        <f t="shared" ca="1" si="56"/>
        <v>30</v>
      </c>
      <c r="P372">
        <f t="shared" ca="1" si="56"/>
        <v>30</v>
      </c>
      <c r="Q372">
        <f t="shared" ca="1" si="56"/>
        <v>30</v>
      </c>
      <c r="R372">
        <f t="shared" ca="1" si="56"/>
        <v>30</v>
      </c>
      <c r="S372">
        <f t="shared" ca="1" si="56"/>
        <v>30</v>
      </c>
      <c r="T372">
        <f t="shared" ca="1" si="56"/>
        <v>30</v>
      </c>
      <c r="U372">
        <f t="shared" ca="1" si="56"/>
        <v>30</v>
      </c>
      <c r="V372">
        <f t="shared" ca="1" si="56"/>
        <v>30</v>
      </c>
      <c r="W372">
        <f t="shared" ca="1" si="56"/>
        <v>30</v>
      </c>
    </row>
    <row r="373" spans="1:23" x14ac:dyDescent="0.25">
      <c r="A373" t="s">
        <v>122</v>
      </c>
      <c r="B373" t="s">
        <v>6</v>
      </c>
      <c r="C373" t="s">
        <v>16</v>
      </c>
      <c r="D373" t="s">
        <v>17</v>
      </c>
      <c r="E373" t="s">
        <v>128</v>
      </c>
      <c r="F373" t="s">
        <v>141</v>
      </c>
      <c r="G373" t="s">
        <v>75</v>
      </c>
      <c r="K373" t="s">
        <v>76</v>
      </c>
      <c r="L373" t="s">
        <v>67</v>
      </c>
      <c r="M373" cm="1">
        <f t="array" aca="1" ref="M373" ca="1">INDEX([3]!data,_xlfn.XMATCH(_xlfn.CONCAT(
SUBSTITUTE($A373,LEFT($A373,FIND($C373,$A373)+LEN($C373)-1),),
$F373),
[3]!index),_xlfn.XMATCH(_xlfn.CONCAT($C373,$G373),[3]!header))</f>
        <v>0</v>
      </c>
    </row>
    <row r="374" spans="1:23" x14ac:dyDescent="0.25">
      <c r="A374" t="s">
        <v>122</v>
      </c>
      <c r="B374" t="s">
        <v>6</v>
      </c>
      <c r="C374" t="s">
        <v>16</v>
      </c>
      <c r="D374" t="s">
        <v>17</v>
      </c>
      <c r="E374" t="s">
        <v>128</v>
      </c>
      <c r="F374" t="s">
        <v>141</v>
      </c>
      <c r="G374" t="s">
        <v>77</v>
      </c>
      <c r="K374" t="s">
        <v>66</v>
      </c>
      <c r="L374" t="s">
        <v>78</v>
      </c>
      <c r="M374" cm="1">
        <f t="array" aca="1" ref="M374" ca="1">INDEX([3]!data,_xlfn.XMATCH(_xlfn.CONCAT(
SUBSTITUTE($A374,LEFT($A374,FIND($C374,$A374)+LEN($C374)-1),),
$F374),
[3]!index),_xlfn.XMATCH($G374,[3]!header))</f>
        <v>130000</v>
      </c>
      <c r="N374">
        <f t="shared" ref="N374:W381" ca="1" si="57">M374</f>
        <v>130000</v>
      </c>
      <c r="O374">
        <f t="shared" ca="1" si="57"/>
        <v>130000</v>
      </c>
      <c r="P374">
        <f t="shared" ca="1" si="57"/>
        <v>130000</v>
      </c>
      <c r="Q374">
        <f t="shared" ca="1" si="57"/>
        <v>130000</v>
      </c>
      <c r="R374">
        <f t="shared" ca="1" si="57"/>
        <v>130000</v>
      </c>
      <c r="S374">
        <f t="shared" ca="1" si="57"/>
        <v>130000</v>
      </c>
      <c r="T374">
        <f t="shared" ca="1" si="57"/>
        <v>130000</v>
      </c>
      <c r="U374">
        <f t="shared" ca="1" si="57"/>
        <v>130000</v>
      </c>
      <c r="V374">
        <f t="shared" ca="1" si="57"/>
        <v>130000</v>
      </c>
      <c r="W374">
        <f t="shared" ca="1" si="57"/>
        <v>130000</v>
      </c>
    </row>
    <row r="375" spans="1:23" x14ac:dyDescent="0.25">
      <c r="A375" t="s">
        <v>122</v>
      </c>
      <c r="B375" t="s">
        <v>6</v>
      </c>
      <c r="C375" t="s">
        <v>16</v>
      </c>
      <c r="D375" t="s">
        <v>17</v>
      </c>
      <c r="E375" t="s">
        <v>128</v>
      </c>
      <c r="F375" t="s">
        <v>141</v>
      </c>
      <c r="G375" t="s">
        <v>79</v>
      </c>
      <c r="K375" t="s">
        <v>66</v>
      </c>
      <c r="L375" t="s">
        <v>80</v>
      </c>
      <c r="M375" cm="1">
        <f t="array" aca="1" ref="M375" ca="1">INDEX([3]!data,_xlfn.XMATCH(_xlfn.CONCAT(
SUBSTITUTE($A375,LEFT($A375,FIND($C375,$A375)+LEN($C375)-1),),
$F375),
[3]!index),_xlfn.XMATCH($G375,[3]!header))</f>
        <v>102623696.40518799</v>
      </c>
      <c r="N375">
        <f t="shared" ca="1" si="57"/>
        <v>102623696.40518799</v>
      </c>
      <c r="O375">
        <f t="shared" ca="1" si="57"/>
        <v>102623696.40518799</v>
      </c>
      <c r="P375">
        <f t="shared" ca="1" si="57"/>
        <v>102623696.40518799</v>
      </c>
      <c r="Q375">
        <f t="shared" ca="1" si="57"/>
        <v>102623696.40518799</v>
      </c>
      <c r="R375">
        <f t="shared" ca="1" si="57"/>
        <v>102623696.40518799</v>
      </c>
      <c r="S375">
        <f t="shared" ca="1" si="57"/>
        <v>102623696.40518799</v>
      </c>
      <c r="T375">
        <f t="shared" ca="1" si="57"/>
        <v>102623696.40518799</v>
      </c>
      <c r="U375">
        <f t="shared" ca="1" si="57"/>
        <v>102623696.40518799</v>
      </c>
      <c r="V375">
        <f t="shared" ca="1" si="57"/>
        <v>102623696.40518799</v>
      </c>
      <c r="W375">
        <f t="shared" ca="1" si="57"/>
        <v>102623696.40518799</v>
      </c>
    </row>
    <row r="376" spans="1:23" x14ac:dyDescent="0.25">
      <c r="A376" t="s">
        <v>122</v>
      </c>
      <c r="B376" t="s">
        <v>6</v>
      </c>
      <c r="C376" t="s">
        <v>16</v>
      </c>
      <c r="D376" t="s">
        <v>17</v>
      </c>
      <c r="E376" t="s">
        <v>128</v>
      </c>
      <c r="F376" t="s">
        <v>141</v>
      </c>
      <c r="G376" t="s">
        <v>81</v>
      </c>
      <c r="K376" t="s">
        <v>66</v>
      </c>
      <c r="L376" t="s">
        <v>80</v>
      </c>
      <c r="M376" cm="1">
        <f t="array" aca="1" ref="M376" ca="1">INDEX([3]!data,_xlfn.XMATCH(_xlfn.CONCAT(
SUBSTITUTE($A376,LEFT($A376,FIND($C376,$A376)+LEN($C376)-1),),
$F376),
[3]!index),_xlfn.XMATCH($G376,[3]!header))</f>
        <v>4952863.8881912902</v>
      </c>
      <c r="N376">
        <f t="shared" ca="1" si="57"/>
        <v>4952863.8881912902</v>
      </c>
      <c r="O376">
        <f t="shared" ca="1" si="57"/>
        <v>4952863.8881912902</v>
      </c>
      <c r="P376">
        <f t="shared" ca="1" si="57"/>
        <v>4952863.8881912902</v>
      </c>
      <c r="Q376">
        <f t="shared" ca="1" si="57"/>
        <v>4952863.8881912902</v>
      </c>
      <c r="R376">
        <f t="shared" ca="1" si="57"/>
        <v>4952863.8881912902</v>
      </c>
      <c r="S376">
        <f t="shared" ca="1" si="57"/>
        <v>4952863.8881912902</v>
      </c>
      <c r="T376">
        <f t="shared" ca="1" si="57"/>
        <v>4952863.8881912902</v>
      </c>
      <c r="U376">
        <f t="shared" ca="1" si="57"/>
        <v>4952863.8881912902</v>
      </c>
      <c r="V376">
        <f t="shared" ca="1" si="57"/>
        <v>4952863.8881912902</v>
      </c>
      <c r="W376">
        <f t="shared" ca="1" si="57"/>
        <v>4952863.8881912902</v>
      </c>
    </row>
    <row r="377" spans="1:23" x14ac:dyDescent="0.25">
      <c r="A377" t="s">
        <v>122</v>
      </c>
      <c r="B377" t="s">
        <v>6</v>
      </c>
      <c r="C377" t="s">
        <v>16</v>
      </c>
      <c r="D377" t="s">
        <v>17</v>
      </c>
      <c r="E377" t="s">
        <v>128</v>
      </c>
      <c r="F377" t="s">
        <v>141</v>
      </c>
      <c r="G377" t="s">
        <v>18</v>
      </c>
      <c r="J377" t="s">
        <v>29</v>
      </c>
      <c r="K377" t="s">
        <v>82</v>
      </c>
      <c r="L377" t="str" cm="1">
        <f t="array" aca="1" ref="L377" ca="1">INDEX([3]!data_multi,_xlfn.XMATCH(_xlfn.CONCAT(
SUBSTITUTE($A377,LEFT($A377,FIND($C377,$A377)+LEN($C377)-1),),
$F377:$I377,
SUBSTITUTE($J377,LEFT($A377,FIND($C377,$A377)+LEN($C377)-1),)),
[3]!index_multi),_xlfn.XMATCH(L$2,[3]!header_multi))</f>
        <v>GJ</v>
      </c>
      <c r="M377" cm="1">
        <f t="array" aca="1" ref="M377" ca="1">INDEX([3]!data_multi,_xlfn.XMATCH(_xlfn.CONCAT(
SUBSTITUTE($A377,LEFT($A377,FIND($C377,$A377)+LEN($C377)-1),),
$F377:$I377,
SUBSTITUTE($J377,LEFT($A377,FIND($C377,$A377)+LEN($C377)-1),)),
[3]!index_multi),_xlfn.XMATCH(M$2,[3]!header_multi))</f>
        <v>13.380187480873399</v>
      </c>
      <c r="N377">
        <f t="shared" ca="1" si="57"/>
        <v>13.380187480873399</v>
      </c>
      <c r="O377">
        <f t="shared" ca="1" si="57"/>
        <v>13.380187480873399</v>
      </c>
      <c r="P377">
        <f t="shared" ca="1" si="57"/>
        <v>13.380187480873399</v>
      </c>
      <c r="Q377">
        <f t="shared" ca="1" si="57"/>
        <v>13.380187480873399</v>
      </c>
      <c r="R377">
        <f t="shared" ca="1" si="57"/>
        <v>13.380187480873399</v>
      </c>
      <c r="S377">
        <f t="shared" ca="1" si="57"/>
        <v>13.380187480873399</v>
      </c>
      <c r="T377">
        <f t="shared" ca="1" si="57"/>
        <v>13.380187480873399</v>
      </c>
      <c r="U377">
        <f t="shared" ca="1" si="57"/>
        <v>13.380187480873399</v>
      </c>
      <c r="V377">
        <f t="shared" ca="1" si="57"/>
        <v>13.380187480873399</v>
      </c>
      <c r="W377">
        <f t="shared" ca="1" si="57"/>
        <v>13.380187480873399</v>
      </c>
    </row>
    <row r="378" spans="1:23" x14ac:dyDescent="0.25">
      <c r="A378" t="s">
        <v>122</v>
      </c>
      <c r="B378" t="s">
        <v>6</v>
      </c>
      <c r="C378" t="s">
        <v>16</v>
      </c>
      <c r="D378" t="s">
        <v>17</v>
      </c>
      <c r="E378" t="s">
        <v>128</v>
      </c>
      <c r="F378" t="s">
        <v>141</v>
      </c>
      <c r="G378" t="s">
        <v>18</v>
      </c>
      <c r="J378" t="s">
        <v>0</v>
      </c>
      <c r="K378" t="s">
        <v>82</v>
      </c>
      <c r="L378" t="str" cm="1">
        <f t="array" aca="1" ref="L378" ca="1">INDEX([3]!data_multi,_xlfn.XMATCH(_xlfn.CONCAT(
SUBSTITUTE($A378,LEFT($A378,FIND($C378,$A378)+LEN($C378)-1),),
$F378:$I378,
SUBSTITUTE($J378,LEFT($A378,FIND($C378,$A378)+LEN($C378)-1),)),
[3]!index_multi),_xlfn.XMATCH(L$2,[3]!header_multi))</f>
        <v>GJ</v>
      </c>
      <c r="M378" cm="1">
        <f t="array" aca="1" ref="M378" ca="1">INDEX([3]!data_multi,_xlfn.XMATCH(_xlfn.CONCAT(
SUBSTITUTE($A378,LEFT($A378,FIND($C378,$A378)+LEN($C378)-1),),
$F378:$I378,
SUBSTITUTE($J378,LEFT($A378,FIND($C378,$A378)+LEN($C378)-1),)),
[3]!index_multi),_xlfn.XMATCH(M$2,[3]!header_multi))</f>
        <v>4.4000000000000004</v>
      </c>
      <c r="N378">
        <f t="shared" ca="1" si="57"/>
        <v>4.4000000000000004</v>
      </c>
      <c r="O378">
        <f t="shared" ca="1" si="57"/>
        <v>4.4000000000000004</v>
      </c>
      <c r="P378">
        <f t="shared" ca="1" si="57"/>
        <v>4.4000000000000004</v>
      </c>
      <c r="Q378">
        <f t="shared" ca="1" si="57"/>
        <v>4.4000000000000004</v>
      </c>
      <c r="R378">
        <f t="shared" ca="1" si="57"/>
        <v>4.4000000000000004</v>
      </c>
      <c r="S378">
        <f t="shared" ca="1" si="57"/>
        <v>4.4000000000000004</v>
      </c>
      <c r="T378">
        <f t="shared" ca="1" si="57"/>
        <v>4.4000000000000004</v>
      </c>
      <c r="U378">
        <f t="shared" ca="1" si="57"/>
        <v>4.4000000000000004</v>
      </c>
      <c r="V378">
        <f t="shared" ca="1" si="57"/>
        <v>4.4000000000000004</v>
      </c>
      <c r="W378">
        <f t="shared" ca="1" si="57"/>
        <v>4.4000000000000004</v>
      </c>
    </row>
    <row r="379" spans="1:23" x14ac:dyDescent="0.25">
      <c r="A379" t="s">
        <v>122</v>
      </c>
      <c r="B379" t="s">
        <v>6</v>
      </c>
      <c r="C379" t="s">
        <v>16</v>
      </c>
      <c r="D379" t="s">
        <v>17</v>
      </c>
      <c r="E379" t="s">
        <v>128</v>
      </c>
      <c r="F379" t="s">
        <v>141</v>
      </c>
      <c r="G379" t="s">
        <v>18</v>
      </c>
      <c r="J379" t="s">
        <v>134</v>
      </c>
      <c r="K379" t="s">
        <v>82</v>
      </c>
      <c r="L379" t="str" cm="1">
        <f t="array" aca="1" ref="L379" ca="1">INDEX([3]!data_multi,_xlfn.XMATCH(_xlfn.CONCAT(
SUBSTITUTE($A379,LEFT($A379,FIND($C379,$A379)+LEN($C379)-1),),
$F379:$I379,
SUBSTITUTE($J379,LEFT($A379,FIND($C379,$A379)+LEN($C379)-1),)),
[3]!index_multi),_xlfn.XMATCH(L$2,[3]!header_multi))</f>
        <v>GJ</v>
      </c>
      <c r="M379" cm="1">
        <f t="array" aca="1" ref="M379" ca="1">INDEX([3]!data_multi,_xlfn.XMATCH(_xlfn.CONCAT(
SUBSTITUTE($A379,LEFT($A379,FIND($C379,$A379)+LEN($C379)-1),),
$F379:$I379,
SUBSTITUTE($J379,LEFT($A379,FIND($C379,$A379)+LEN($C379)-1),)),
[3]!index_multi),_xlfn.XMATCH(M$2,[3]!header_multi))</f>
        <v>0.15770000000000001</v>
      </c>
      <c r="N379">
        <f t="shared" ca="1" si="57"/>
        <v>0.15770000000000001</v>
      </c>
      <c r="O379">
        <f t="shared" ca="1" si="57"/>
        <v>0.15770000000000001</v>
      </c>
      <c r="P379">
        <f t="shared" ca="1" si="57"/>
        <v>0.15770000000000001</v>
      </c>
      <c r="Q379">
        <f t="shared" ca="1" si="57"/>
        <v>0.15770000000000001</v>
      </c>
      <c r="R379">
        <f t="shared" ca="1" si="57"/>
        <v>0.15770000000000001</v>
      </c>
      <c r="S379">
        <f t="shared" ca="1" si="57"/>
        <v>0.15770000000000001</v>
      </c>
      <c r="T379">
        <f t="shared" ca="1" si="57"/>
        <v>0.15770000000000001</v>
      </c>
      <c r="U379">
        <f t="shared" ca="1" si="57"/>
        <v>0.15770000000000001</v>
      </c>
      <c r="V379">
        <f t="shared" ca="1" si="57"/>
        <v>0.15770000000000001</v>
      </c>
      <c r="W379">
        <f t="shared" ca="1" si="57"/>
        <v>0.15770000000000001</v>
      </c>
    </row>
    <row r="380" spans="1:23" x14ac:dyDescent="0.25">
      <c r="A380" t="s">
        <v>122</v>
      </c>
      <c r="B380" t="s">
        <v>6</v>
      </c>
      <c r="C380" t="s">
        <v>16</v>
      </c>
      <c r="D380" t="s">
        <v>17</v>
      </c>
      <c r="E380" t="s">
        <v>128</v>
      </c>
      <c r="F380" t="s">
        <v>141</v>
      </c>
      <c r="G380" t="s">
        <v>18</v>
      </c>
      <c r="J380" t="s">
        <v>125</v>
      </c>
      <c r="K380" t="s">
        <v>82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0.25979999999999998</v>
      </c>
      <c r="N380">
        <f t="shared" ca="1" si="57"/>
        <v>0.25979999999999998</v>
      </c>
      <c r="O380">
        <f t="shared" ca="1" si="57"/>
        <v>0.25979999999999998</v>
      </c>
      <c r="P380">
        <f t="shared" ca="1" si="57"/>
        <v>0.25979999999999998</v>
      </c>
      <c r="Q380">
        <f t="shared" ca="1" si="57"/>
        <v>0.25979999999999998</v>
      </c>
      <c r="R380">
        <f t="shared" ca="1" si="57"/>
        <v>0.25979999999999998</v>
      </c>
      <c r="S380">
        <f t="shared" ca="1" si="57"/>
        <v>0.25979999999999998</v>
      </c>
      <c r="T380">
        <f t="shared" ca="1" si="57"/>
        <v>0.25979999999999998</v>
      </c>
      <c r="U380">
        <f t="shared" ca="1" si="57"/>
        <v>0.25979999999999998</v>
      </c>
      <c r="V380">
        <f t="shared" ca="1" si="57"/>
        <v>0.25979999999999998</v>
      </c>
      <c r="W380">
        <f t="shared" ca="1" si="57"/>
        <v>0.25979999999999998</v>
      </c>
    </row>
    <row r="381" spans="1:23" x14ac:dyDescent="0.25">
      <c r="A381" t="s">
        <v>122</v>
      </c>
      <c r="B381" t="s">
        <v>6</v>
      </c>
      <c r="C381" t="s">
        <v>16</v>
      </c>
      <c r="D381" t="s">
        <v>17</v>
      </c>
      <c r="E381" t="s">
        <v>128</v>
      </c>
      <c r="F381" t="s">
        <v>141</v>
      </c>
      <c r="G381" t="s">
        <v>18</v>
      </c>
      <c r="J381" t="s">
        <v>135</v>
      </c>
      <c r="K381" t="s">
        <v>82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0.31859999999999999</v>
      </c>
      <c r="N381">
        <f t="shared" ca="1" si="57"/>
        <v>0.31859999999999999</v>
      </c>
      <c r="O381">
        <f t="shared" ca="1" si="57"/>
        <v>0.31859999999999999</v>
      </c>
      <c r="P381">
        <f t="shared" ca="1" si="57"/>
        <v>0.31859999999999999</v>
      </c>
      <c r="Q381">
        <f t="shared" ca="1" si="57"/>
        <v>0.31859999999999999</v>
      </c>
      <c r="R381">
        <f t="shared" ca="1" si="57"/>
        <v>0.31859999999999999</v>
      </c>
      <c r="S381">
        <f t="shared" ca="1" si="57"/>
        <v>0.31859999999999999</v>
      </c>
      <c r="T381">
        <f t="shared" ca="1" si="57"/>
        <v>0.31859999999999999</v>
      </c>
      <c r="U381">
        <f t="shared" ca="1" si="57"/>
        <v>0.31859999999999999</v>
      </c>
      <c r="V381">
        <f t="shared" ca="1" si="57"/>
        <v>0.31859999999999999</v>
      </c>
      <c r="W381">
        <f t="shared" ca="1" si="57"/>
        <v>0.31859999999999999</v>
      </c>
    </row>
    <row r="382" spans="1:23" x14ac:dyDescent="0.25">
      <c r="A382" t="s">
        <v>119</v>
      </c>
      <c r="B382" t="s">
        <v>6</v>
      </c>
      <c r="C382" t="s">
        <v>16</v>
      </c>
      <c r="D382" t="s">
        <v>17</v>
      </c>
      <c r="E382" t="s">
        <v>142</v>
      </c>
      <c r="G382" t="s">
        <v>21</v>
      </c>
      <c r="K382" t="s">
        <v>22</v>
      </c>
      <c r="L382" t="str" cm="1">
        <f t="array" aca="1" ref="L382" ca="1">INDEX([1]!data,_xlfn.XMATCH(_xlfn.CONCAT(
SUBSTITUTE($A382,LEFT($A382,FIND($C382,$A382)+LEN($C382)-1),),
$F382:$I382,
SUBSTITUTE($J382,LEFT($A382,FIND($C382,$A382)+LEN($C382)-1),)),
[1]!index),_xlfn.XMATCH(L$2,[1]!header))</f>
        <v>tonne</v>
      </c>
    </row>
    <row r="383" spans="1:23" x14ac:dyDescent="0.25">
      <c r="A383" t="s">
        <v>119</v>
      </c>
      <c r="B383" t="s">
        <v>6</v>
      </c>
      <c r="C383" t="s">
        <v>16</v>
      </c>
      <c r="D383" t="s">
        <v>17</v>
      </c>
      <c r="E383" t="s">
        <v>142</v>
      </c>
      <c r="G383" t="s">
        <v>23</v>
      </c>
      <c r="H383" t="s">
        <v>64</v>
      </c>
    </row>
    <row r="384" spans="1:23" x14ac:dyDescent="0.25">
      <c r="A384" t="s">
        <v>119</v>
      </c>
      <c r="B384" t="s">
        <v>6</v>
      </c>
      <c r="C384" t="s">
        <v>16</v>
      </c>
      <c r="D384" t="s">
        <v>17</v>
      </c>
      <c r="E384" t="s">
        <v>142</v>
      </c>
      <c r="G384" t="s">
        <v>65</v>
      </c>
      <c r="K384" t="s">
        <v>66</v>
      </c>
      <c r="L384" t="s">
        <v>67</v>
      </c>
      <c r="M384" cm="1">
        <f t="array" aca="1" ref="M384" ca="1">INDEX([3]!data,_xlfn.XMATCH(_xlfn.CONCAT(
SUBSTITUTE($A384,LEFT($A384,FIND($C384,$A384)+LEN($C384)-1),),
$F384),
[3]!index),_xlfn.XMATCH($G384,[3]!header))</f>
        <v>0.35</v>
      </c>
      <c r="N384">
        <f t="shared" ref="N384:W385" ca="1" si="58">M384</f>
        <v>0.35</v>
      </c>
      <c r="O384">
        <f t="shared" ca="1" si="58"/>
        <v>0.35</v>
      </c>
      <c r="P384">
        <f t="shared" ca="1" si="58"/>
        <v>0.35</v>
      </c>
      <c r="Q384">
        <f t="shared" ca="1" si="58"/>
        <v>0.35</v>
      </c>
      <c r="R384">
        <f t="shared" ca="1" si="58"/>
        <v>0.35</v>
      </c>
      <c r="S384">
        <f t="shared" ca="1" si="58"/>
        <v>0.35</v>
      </c>
      <c r="T384">
        <f t="shared" ca="1" si="58"/>
        <v>0.35</v>
      </c>
      <c r="U384">
        <f t="shared" ca="1" si="58"/>
        <v>0.35</v>
      </c>
      <c r="V384">
        <f t="shared" ca="1" si="58"/>
        <v>0.35</v>
      </c>
      <c r="W384">
        <f t="shared" ca="1" si="58"/>
        <v>0.35</v>
      </c>
    </row>
    <row r="385" spans="1:23" x14ac:dyDescent="0.25">
      <c r="A385" t="s">
        <v>119</v>
      </c>
      <c r="B385" t="s">
        <v>6</v>
      </c>
      <c r="C385" t="s">
        <v>16</v>
      </c>
      <c r="D385" t="s">
        <v>17</v>
      </c>
      <c r="E385" t="s">
        <v>142</v>
      </c>
      <c r="G385" t="s">
        <v>68</v>
      </c>
      <c r="K385" t="s">
        <v>66</v>
      </c>
      <c r="M385" cm="1">
        <f t="array" aca="1" ref="M385" ca="1">INDEX([3]!data,_xlfn.XMATCH(_xlfn.CONCAT(
SUBSTITUTE($A385,LEFT($A385,FIND($C385,$A385)+LEN($C385)-1),),
$F385),
[3]!index),_xlfn.XMATCH($G385,[3]!header))</f>
        <v>10</v>
      </c>
      <c r="N385">
        <f t="shared" ca="1" si="58"/>
        <v>10</v>
      </c>
      <c r="O385">
        <f t="shared" ca="1" si="58"/>
        <v>10</v>
      </c>
      <c r="P385">
        <f t="shared" ca="1" si="58"/>
        <v>10</v>
      </c>
      <c r="Q385">
        <f t="shared" ca="1" si="58"/>
        <v>10</v>
      </c>
      <c r="R385">
        <f t="shared" ca="1" si="58"/>
        <v>10</v>
      </c>
      <c r="S385">
        <f t="shared" ca="1" si="58"/>
        <v>10</v>
      </c>
      <c r="T385">
        <f t="shared" ca="1" si="58"/>
        <v>10</v>
      </c>
      <c r="U385">
        <f t="shared" ca="1" si="58"/>
        <v>10</v>
      </c>
      <c r="V385">
        <f t="shared" ca="1" si="58"/>
        <v>10</v>
      </c>
      <c r="W385">
        <f t="shared" ca="1" si="58"/>
        <v>10</v>
      </c>
    </row>
    <row r="386" spans="1:23" x14ac:dyDescent="0.25">
      <c r="A386" t="s">
        <v>119</v>
      </c>
      <c r="B386" t="s">
        <v>6</v>
      </c>
      <c r="C386" t="s">
        <v>16</v>
      </c>
      <c r="D386" t="s">
        <v>17</v>
      </c>
      <c r="E386" t="s">
        <v>142</v>
      </c>
      <c r="F386" t="s">
        <v>143</v>
      </c>
      <c r="G386" t="s">
        <v>7</v>
      </c>
    </row>
    <row r="387" spans="1:23" x14ac:dyDescent="0.25">
      <c r="A387" t="s">
        <v>119</v>
      </c>
      <c r="B387" t="s">
        <v>6</v>
      </c>
      <c r="C387" t="s">
        <v>16</v>
      </c>
      <c r="D387" t="s">
        <v>17</v>
      </c>
      <c r="E387" t="s">
        <v>142</v>
      </c>
      <c r="F387" t="s">
        <v>143</v>
      </c>
      <c r="G387" t="s">
        <v>70</v>
      </c>
      <c r="K387" t="s">
        <v>66</v>
      </c>
      <c r="L387" t="s">
        <v>71</v>
      </c>
      <c r="M387" cm="1">
        <f t="array" aca="1" ref="M387" ca="1">INDEX([3]!data,_xlfn.XMATCH(_xlfn.CONCAT(
SUBSTITUTE($A387,LEFT($A387,FIND($C387,$A387)+LEN($C387)-1),),
$F387),
[3]!index),_xlfn.XMATCH($G387,[3]!header))</f>
        <v>1990</v>
      </c>
      <c r="N387">
        <f t="shared" ref="N387:W389" ca="1" si="59">M387</f>
        <v>1990</v>
      </c>
      <c r="O387">
        <f t="shared" ca="1" si="59"/>
        <v>1990</v>
      </c>
      <c r="P387">
        <f t="shared" ca="1" si="59"/>
        <v>1990</v>
      </c>
      <c r="Q387">
        <f t="shared" ca="1" si="59"/>
        <v>1990</v>
      </c>
      <c r="R387">
        <f t="shared" ca="1" si="59"/>
        <v>1990</v>
      </c>
      <c r="S387">
        <f t="shared" ca="1" si="59"/>
        <v>1990</v>
      </c>
      <c r="T387">
        <f t="shared" ca="1" si="59"/>
        <v>1990</v>
      </c>
      <c r="U387">
        <f t="shared" ca="1" si="59"/>
        <v>1990</v>
      </c>
      <c r="V387">
        <f t="shared" ca="1" si="59"/>
        <v>1990</v>
      </c>
      <c r="W387">
        <f t="shared" ca="1" si="59"/>
        <v>1990</v>
      </c>
    </row>
    <row r="388" spans="1:23" x14ac:dyDescent="0.25">
      <c r="A388" t="s">
        <v>119</v>
      </c>
      <c r="B388" t="s">
        <v>6</v>
      </c>
      <c r="C388" t="s">
        <v>16</v>
      </c>
      <c r="D388" t="s">
        <v>17</v>
      </c>
      <c r="E388" t="s">
        <v>142</v>
      </c>
      <c r="F388" t="s">
        <v>143</v>
      </c>
      <c r="G388" t="s">
        <v>72</v>
      </c>
      <c r="K388" t="s">
        <v>66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2101</v>
      </c>
      <c r="N388">
        <f t="shared" ca="1" si="59"/>
        <v>2101</v>
      </c>
      <c r="O388">
        <f t="shared" ca="1" si="59"/>
        <v>2101</v>
      </c>
      <c r="P388">
        <f t="shared" ca="1" si="59"/>
        <v>2101</v>
      </c>
      <c r="Q388">
        <f t="shared" ca="1" si="59"/>
        <v>2101</v>
      </c>
      <c r="R388">
        <f t="shared" ca="1" si="59"/>
        <v>2101</v>
      </c>
      <c r="S388">
        <f t="shared" ca="1" si="59"/>
        <v>2101</v>
      </c>
      <c r="T388">
        <f t="shared" ca="1" si="59"/>
        <v>2101</v>
      </c>
      <c r="U388">
        <f t="shared" ca="1" si="59"/>
        <v>2101</v>
      </c>
      <c r="V388">
        <f t="shared" ca="1" si="59"/>
        <v>2101</v>
      </c>
      <c r="W388">
        <f t="shared" ca="1" si="59"/>
        <v>2101</v>
      </c>
    </row>
    <row r="389" spans="1:23" x14ac:dyDescent="0.25">
      <c r="A389" t="s">
        <v>119</v>
      </c>
      <c r="B389" t="s">
        <v>6</v>
      </c>
      <c r="C389" t="s">
        <v>16</v>
      </c>
      <c r="D389" t="s">
        <v>17</v>
      </c>
      <c r="E389" t="s">
        <v>142</v>
      </c>
      <c r="F389" t="s">
        <v>143</v>
      </c>
      <c r="G389" t="s">
        <v>73</v>
      </c>
      <c r="K389" t="s">
        <v>66</v>
      </c>
      <c r="L389" t="s">
        <v>74</v>
      </c>
      <c r="M389" cm="1">
        <f t="array" aca="1" ref="M389" ca="1">INDEX([3]!data,_xlfn.XMATCH(_xlfn.CONCAT(
SUBSTITUTE($A389,LEFT($A389,FIND($C389,$A389)+LEN($C389)-1),),
$F389),
[3]!index),_xlfn.XMATCH($G389,[3]!header))</f>
        <v>30</v>
      </c>
      <c r="N389">
        <f t="shared" ca="1" si="59"/>
        <v>30</v>
      </c>
      <c r="O389">
        <f t="shared" ca="1" si="59"/>
        <v>30</v>
      </c>
      <c r="P389">
        <f t="shared" ca="1" si="59"/>
        <v>30</v>
      </c>
      <c r="Q389">
        <f t="shared" ca="1" si="59"/>
        <v>30</v>
      </c>
      <c r="R389">
        <f t="shared" ca="1" si="59"/>
        <v>30</v>
      </c>
      <c r="S389">
        <f t="shared" ca="1" si="59"/>
        <v>30</v>
      </c>
      <c r="T389">
        <f t="shared" ca="1" si="59"/>
        <v>30</v>
      </c>
      <c r="U389">
        <f t="shared" ca="1" si="59"/>
        <v>30</v>
      </c>
      <c r="V389">
        <f t="shared" ca="1" si="59"/>
        <v>30</v>
      </c>
      <c r="W389">
        <f t="shared" ca="1" si="59"/>
        <v>30</v>
      </c>
    </row>
    <row r="390" spans="1:23" x14ac:dyDescent="0.25">
      <c r="A390" t="s">
        <v>119</v>
      </c>
      <c r="B390" t="s">
        <v>6</v>
      </c>
      <c r="C390" t="s">
        <v>16</v>
      </c>
      <c r="D390" t="s">
        <v>17</v>
      </c>
      <c r="E390" t="s">
        <v>142</v>
      </c>
      <c r="F390" t="s">
        <v>143</v>
      </c>
      <c r="G390" t="s">
        <v>75</v>
      </c>
      <c r="K390" t="s">
        <v>76</v>
      </c>
      <c r="L390" t="s">
        <v>67</v>
      </c>
      <c r="M390" cm="1">
        <f t="array" aca="1" ref="M390" ca="1">INDEX([3]!data,_xlfn.XMATCH(_xlfn.CONCAT(
SUBSTITUTE($A390,LEFT($A390,FIND($C390,$A390)+LEN($C390)-1),),
$F390),
[3]!index),_xlfn.XMATCH(_xlfn.CONCAT($C390,$G390),[3]!header))</f>
        <v>1</v>
      </c>
    </row>
    <row r="391" spans="1:23" x14ac:dyDescent="0.25">
      <c r="A391" t="s">
        <v>119</v>
      </c>
      <c r="B391" t="s">
        <v>6</v>
      </c>
      <c r="C391" t="s">
        <v>16</v>
      </c>
      <c r="D391" t="s">
        <v>17</v>
      </c>
      <c r="E391" t="s">
        <v>142</v>
      </c>
      <c r="F391" t="s">
        <v>143</v>
      </c>
      <c r="G391" t="s">
        <v>77</v>
      </c>
      <c r="K391" t="s">
        <v>66</v>
      </c>
      <c r="L391" t="s">
        <v>78</v>
      </c>
      <c r="M391" cm="1">
        <f t="array" aca="1" ref="M391" ca="1">INDEX([3]!data,_xlfn.XMATCH(_xlfn.CONCAT(
SUBSTITUTE($A391,LEFT($A391,FIND($C391,$A391)+LEN($C391)-1),),
$F391),
[3]!index),_xlfn.XMATCH($G391,[3]!header))</f>
        <v>65000</v>
      </c>
      <c r="N391">
        <f t="shared" ref="N391:W398" ca="1" si="60">M391</f>
        <v>65000</v>
      </c>
      <c r="O391">
        <f t="shared" ca="1" si="60"/>
        <v>65000</v>
      </c>
      <c r="P391">
        <f t="shared" ca="1" si="60"/>
        <v>65000</v>
      </c>
      <c r="Q391">
        <f t="shared" ca="1" si="60"/>
        <v>65000</v>
      </c>
      <c r="R391">
        <f t="shared" ca="1" si="60"/>
        <v>65000</v>
      </c>
      <c r="S391">
        <f t="shared" ca="1" si="60"/>
        <v>65000</v>
      </c>
      <c r="T391">
        <f t="shared" ca="1" si="60"/>
        <v>65000</v>
      </c>
      <c r="U391">
        <f t="shared" ca="1" si="60"/>
        <v>65000</v>
      </c>
      <c r="V391">
        <f t="shared" ca="1" si="60"/>
        <v>65000</v>
      </c>
      <c r="W391">
        <f t="shared" ca="1" si="60"/>
        <v>65000</v>
      </c>
    </row>
    <row r="392" spans="1:23" x14ac:dyDescent="0.25">
      <c r="A392" t="s">
        <v>119</v>
      </c>
      <c r="B392" t="s">
        <v>6</v>
      </c>
      <c r="C392" t="s">
        <v>16</v>
      </c>
      <c r="D392" t="s">
        <v>17</v>
      </c>
      <c r="E392" t="s">
        <v>142</v>
      </c>
      <c r="F392" t="s">
        <v>143</v>
      </c>
      <c r="G392" t="s">
        <v>79</v>
      </c>
      <c r="K392" t="s">
        <v>66</v>
      </c>
      <c r="L392" t="s">
        <v>80</v>
      </c>
      <c r="M392" cm="1">
        <f t="array" aca="1" ref="M392" ca="1">INDEX([3]!data,_xlfn.XMATCH(_xlfn.CONCAT(
SUBSTITUTE($A392,LEFT($A392,FIND($C392,$A392)+LEN($C392)-1),),
$F392),
[3]!index),_xlfn.XMATCH($G392,[3]!header))</f>
        <v>115908603.526089</v>
      </c>
      <c r="N392">
        <f t="shared" ca="1" si="60"/>
        <v>115908603.526089</v>
      </c>
      <c r="O392">
        <f t="shared" ca="1" si="60"/>
        <v>115908603.526089</v>
      </c>
      <c r="P392">
        <f t="shared" ca="1" si="60"/>
        <v>115908603.526089</v>
      </c>
      <c r="Q392">
        <f t="shared" ca="1" si="60"/>
        <v>115908603.526089</v>
      </c>
      <c r="R392">
        <f t="shared" ca="1" si="60"/>
        <v>115908603.526089</v>
      </c>
      <c r="S392">
        <f t="shared" ca="1" si="60"/>
        <v>115908603.526089</v>
      </c>
      <c r="T392">
        <f t="shared" ca="1" si="60"/>
        <v>115908603.526089</v>
      </c>
      <c r="U392">
        <f t="shared" ca="1" si="60"/>
        <v>115908603.526089</v>
      </c>
      <c r="V392">
        <f t="shared" ca="1" si="60"/>
        <v>115908603.526089</v>
      </c>
      <c r="W392">
        <f t="shared" ca="1" si="60"/>
        <v>115908603.526089</v>
      </c>
    </row>
    <row r="393" spans="1:23" x14ac:dyDescent="0.25">
      <c r="A393" t="s">
        <v>119</v>
      </c>
      <c r="B393" t="s">
        <v>6</v>
      </c>
      <c r="C393" t="s">
        <v>16</v>
      </c>
      <c r="D393" t="s">
        <v>17</v>
      </c>
      <c r="E393" t="s">
        <v>142</v>
      </c>
      <c r="F393" t="s">
        <v>143</v>
      </c>
      <c r="G393" t="s">
        <v>81</v>
      </c>
      <c r="K393" t="s">
        <v>66</v>
      </c>
      <c r="L393" t="s">
        <v>80</v>
      </c>
      <c r="M393" cm="1">
        <f t="array" aca="1" ref="M393" ca="1">INDEX([3]!data,_xlfn.XMATCH(_xlfn.CONCAT(
SUBSTITUTE($A393,LEFT($A393,FIND($C393,$A393)+LEN($C393)-1),),
$F393),
[3]!index),_xlfn.XMATCH($G393,[3]!header))</f>
        <v>6374973.3214343404</v>
      </c>
      <c r="N393">
        <f t="shared" ca="1" si="60"/>
        <v>6374973.3214343404</v>
      </c>
      <c r="O393">
        <f t="shared" ca="1" si="60"/>
        <v>6374973.3214343404</v>
      </c>
      <c r="P393">
        <f t="shared" ca="1" si="60"/>
        <v>6374973.3214343404</v>
      </c>
      <c r="Q393">
        <f t="shared" ca="1" si="60"/>
        <v>6374973.3214343404</v>
      </c>
      <c r="R393">
        <f t="shared" ca="1" si="60"/>
        <v>6374973.3214343404</v>
      </c>
      <c r="S393">
        <f t="shared" ca="1" si="60"/>
        <v>6374973.3214343404</v>
      </c>
      <c r="T393">
        <f t="shared" ca="1" si="60"/>
        <v>6374973.3214343404</v>
      </c>
      <c r="U393">
        <f t="shared" ca="1" si="60"/>
        <v>6374973.3214343404</v>
      </c>
      <c r="V393">
        <f t="shared" ca="1" si="60"/>
        <v>6374973.3214343404</v>
      </c>
      <c r="W393">
        <f t="shared" ca="1" si="60"/>
        <v>6374973.3214343404</v>
      </c>
    </row>
    <row r="394" spans="1:23" x14ac:dyDescent="0.25">
      <c r="A394" t="s">
        <v>119</v>
      </c>
      <c r="B394" t="s">
        <v>6</v>
      </c>
      <c r="C394" t="s">
        <v>16</v>
      </c>
      <c r="D394" t="s">
        <v>17</v>
      </c>
      <c r="E394" t="s">
        <v>142</v>
      </c>
      <c r="F394" t="s">
        <v>143</v>
      </c>
      <c r="G394" t="s">
        <v>18</v>
      </c>
      <c r="J394" t="s">
        <v>137</v>
      </c>
      <c r="K394" t="s">
        <v>82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tonne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</v>
      </c>
      <c r="N394">
        <f t="shared" ca="1" si="60"/>
        <v>1</v>
      </c>
      <c r="O394">
        <f t="shared" ca="1" si="60"/>
        <v>1</v>
      </c>
      <c r="P394">
        <f t="shared" ca="1" si="60"/>
        <v>1</v>
      </c>
      <c r="Q394">
        <f t="shared" ca="1" si="60"/>
        <v>1</v>
      </c>
      <c r="R394">
        <f t="shared" ca="1" si="60"/>
        <v>1</v>
      </c>
      <c r="S394">
        <f t="shared" ca="1" si="60"/>
        <v>1</v>
      </c>
      <c r="T394">
        <f t="shared" ca="1" si="60"/>
        <v>1</v>
      </c>
      <c r="U394">
        <f t="shared" ca="1" si="60"/>
        <v>1</v>
      </c>
      <c r="V394">
        <f t="shared" ca="1" si="60"/>
        <v>1</v>
      </c>
      <c r="W394">
        <f t="shared" ca="1" si="60"/>
        <v>1</v>
      </c>
    </row>
    <row r="395" spans="1:23" x14ac:dyDescent="0.25">
      <c r="A395" t="s">
        <v>119</v>
      </c>
      <c r="B395" t="s">
        <v>6</v>
      </c>
      <c r="C395" t="s">
        <v>16</v>
      </c>
      <c r="D395" t="s">
        <v>17</v>
      </c>
      <c r="E395" t="s">
        <v>142</v>
      </c>
      <c r="F395" t="s">
        <v>143</v>
      </c>
      <c r="G395" t="s">
        <v>18</v>
      </c>
      <c r="J395" t="s">
        <v>0</v>
      </c>
      <c r="K395" t="s">
        <v>82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9.6831531002697009</v>
      </c>
      <c r="N395">
        <f t="shared" ca="1" si="60"/>
        <v>9.6831531002697009</v>
      </c>
      <c r="O395">
        <f t="shared" ca="1" si="60"/>
        <v>9.6831531002697009</v>
      </c>
      <c r="P395">
        <f t="shared" ca="1" si="60"/>
        <v>9.6831531002697009</v>
      </c>
      <c r="Q395">
        <f t="shared" ca="1" si="60"/>
        <v>9.6831531002697009</v>
      </c>
      <c r="R395">
        <f t="shared" ca="1" si="60"/>
        <v>9.6831531002697009</v>
      </c>
      <c r="S395">
        <f t="shared" ca="1" si="60"/>
        <v>9.6831531002697009</v>
      </c>
      <c r="T395">
        <f t="shared" ca="1" si="60"/>
        <v>9.6831531002697009</v>
      </c>
      <c r="U395">
        <f t="shared" ca="1" si="60"/>
        <v>9.6831531002697009</v>
      </c>
      <c r="V395">
        <f t="shared" ca="1" si="60"/>
        <v>9.6831531002697009</v>
      </c>
      <c r="W395">
        <f t="shared" ca="1" si="60"/>
        <v>9.6831531002697009</v>
      </c>
    </row>
    <row r="396" spans="1:23" x14ac:dyDescent="0.25">
      <c r="A396" t="s">
        <v>119</v>
      </c>
      <c r="B396" t="s">
        <v>6</v>
      </c>
      <c r="C396" t="s">
        <v>16</v>
      </c>
      <c r="D396" t="s">
        <v>17</v>
      </c>
      <c r="E396" t="s">
        <v>142</v>
      </c>
      <c r="F396" t="s">
        <v>143</v>
      </c>
      <c r="G396" t="s">
        <v>18</v>
      </c>
      <c r="J396" t="s">
        <v>134</v>
      </c>
      <c r="K396" t="s">
        <v>82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0.4763</v>
      </c>
      <c r="N396">
        <f t="shared" ca="1" si="60"/>
        <v>0.4763</v>
      </c>
      <c r="O396">
        <f t="shared" ca="1" si="60"/>
        <v>0.4763</v>
      </c>
      <c r="P396">
        <f t="shared" ca="1" si="60"/>
        <v>0.4763</v>
      </c>
      <c r="Q396">
        <f t="shared" ca="1" si="60"/>
        <v>0.4763</v>
      </c>
      <c r="R396">
        <f t="shared" ca="1" si="60"/>
        <v>0.4763</v>
      </c>
      <c r="S396">
        <f t="shared" ca="1" si="60"/>
        <v>0.4763</v>
      </c>
      <c r="T396">
        <f t="shared" ca="1" si="60"/>
        <v>0.4763</v>
      </c>
      <c r="U396">
        <f t="shared" ca="1" si="60"/>
        <v>0.4763</v>
      </c>
      <c r="V396">
        <f t="shared" ca="1" si="60"/>
        <v>0.4763</v>
      </c>
      <c r="W396">
        <f t="shared" ca="1" si="60"/>
        <v>0.4763</v>
      </c>
    </row>
    <row r="397" spans="1:23" x14ac:dyDescent="0.25">
      <c r="A397" t="s">
        <v>119</v>
      </c>
      <c r="B397" t="s">
        <v>6</v>
      </c>
      <c r="C397" t="s">
        <v>16</v>
      </c>
      <c r="D397" t="s">
        <v>17</v>
      </c>
      <c r="E397" t="s">
        <v>142</v>
      </c>
      <c r="F397" t="s">
        <v>143</v>
      </c>
      <c r="G397" t="s">
        <v>18</v>
      </c>
      <c r="J397" t="s">
        <v>125</v>
      </c>
      <c r="K397" t="s">
        <v>82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0.78500000000000003</v>
      </c>
      <c r="N397">
        <f t="shared" ca="1" si="60"/>
        <v>0.78500000000000003</v>
      </c>
      <c r="O397">
        <f t="shared" ca="1" si="60"/>
        <v>0.78500000000000003</v>
      </c>
      <c r="P397">
        <f t="shared" ca="1" si="60"/>
        <v>0.78500000000000003</v>
      </c>
      <c r="Q397">
        <f t="shared" ca="1" si="60"/>
        <v>0.78500000000000003</v>
      </c>
      <c r="R397">
        <f t="shared" ca="1" si="60"/>
        <v>0.78500000000000003</v>
      </c>
      <c r="S397">
        <f t="shared" ca="1" si="60"/>
        <v>0.78500000000000003</v>
      </c>
      <c r="T397">
        <f t="shared" ca="1" si="60"/>
        <v>0.78500000000000003</v>
      </c>
      <c r="U397">
        <f t="shared" ca="1" si="60"/>
        <v>0.78500000000000003</v>
      </c>
      <c r="V397">
        <f t="shared" ca="1" si="60"/>
        <v>0.78500000000000003</v>
      </c>
      <c r="W397">
        <f t="shared" ca="1" si="60"/>
        <v>0.78500000000000003</v>
      </c>
    </row>
    <row r="398" spans="1:23" x14ac:dyDescent="0.25">
      <c r="A398" t="s">
        <v>119</v>
      </c>
      <c r="B398" t="s">
        <v>6</v>
      </c>
      <c r="C398" t="s">
        <v>16</v>
      </c>
      <c r="D398" t="s">
        <v>17</v>
      </c>
      <c r="E398" t="s">
        <v>142</v>
      </c>
      <c r="F398" t="s">
        <v>143</v>
      </c>
      <c r="G398" t="s">
        <v>18</v>
      </c>
      <c r="J398" t="s">
        <v>135</v>
      </c>
      <c r="K398" t="s">
        <v>82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0.96260000000000001</v>
      </c>
      <c r="N398">
        <f t="shared" ca="1" si="60"/>
        <v>0.96260000000000001</v>
      </c>
      <c r="O398">
        <f t="shared" ca="1" si="60"/>
        <v>0.96260000000000001</v>
      </c>
      <c r="P398">
        <f t="shared" ca="1" si="60"/>
        <v>0.96260000000000001</v>
      </c>
      <c r="Q398">
        <f t="shared" ca="1" si="60"/>
        <v>0.96260000000000001</v>
      </c>
      <c r="R398">
        <f t="shared" ca="1" si="60"/>
        <v>0.96260000000000001</v>
      </c>
      <c r="S398">
        <f t="shared" ca="1" si="60"/>
        <v>0.96260000000000001</v>
      </c>
      <c r="T398">
        <f t="shared" ca="1" si="60"/>
        <v>0.96260000000000001</v>
      </c>
      <c r="U398">
        <f t="shared" ca="1" si="60"/>
        <v>0.96260000000000001</v>
      </c>
      <c r="V398">
        <f t="shared" ca="1" si="60"/>
        <v>0.96260000000000001</v>
      </c>
      <c r="W398">
        <f t="shared" ca="1" si="60"/>
        <v>0.96260000000000001</v>
      </c>
    </row>
    <row r="399" spans="1:23" x14ac:dyDescent="0.25">
      <c r="A399" t="s">
        <v>116</v>
      </c>
      <c r="B399" t="s">
        <v>6</v>
      </c>
      <c r="C399" t="s">
        <v>16</v>
      </c>
      <c r="D399" t="s">
        <v>17</v>
      </c>
      <c r="E399" t="s">
        <v>144</v>
      </c>
      <c r="G399" t="s">
        <v>21</v>
      </c>
      <c r="K399" t="s">
        <v>22</v>
      </c>
      <c r="L399" t="str" cm="1">
        <f t="array" aca="1" ref="L399" ca="1">INDEX([1]!data,_xlfn.XMATCH(_xlfn.CONCAT(
SUBSTITUTE($A399,LEFT($A399,FIND($C399,$A399)+LEN($C399)-1),),
$F399:$I399,
SUBSTITUTE($J399,LEFT($A399,FIND($C399,$A399)+LEN($C399)-1),)),
[1]!index),_xlfn.XMATCH(L$2,[1]!header))</f>
        <v>tonne</v>
      </c>
    </row>
    <row r="400" spans="1:23" x14ac:dyDescent="0.25">
      <c r="A400" t="s">
        <v>116</v>
      </c>
      <c r="B400" t="s">
        <v>6</v>
      </c>
      <c r="C400" t="s">
        <v>16</v>
      </c>
      <c r="D400" t="s">
        <v>17</v>
      </c>
      <c r="E400" t="s">
        <v>144</v>
      </c>
      <c r="G400" t="s">
        <v>23</v>
      </c>
      <c r="H400" t="s">
        <v>64</v>
      </c>
    </row>
    <row r="401" spans="1:23" x14ac:dyDescent="0.25">
      <c r="A401" t="s">
        <v>116</v>
      </c>
      <c r="B401" t="s">
        <v>6</v>
      </c>
      <c r="C401" t="s">
        <v>16</v>
      </c>
      <c r="D401" t="s">
        <v>17</v>
      </c>
      <c r="E401" t="s">
        <v>144</v>
      </c>
      <c r="G401" t="s">
        <v>65</v>
      </c>
      <c r="K401" t="s">
        <v>66</v>
      </c>
      <c r="L401" t="s">
        <v>67</v>
      </c>
      <c r="M401" cm="1">
        <f t="array" aca="1" ref="M401" ca="1">INDEX([3]!data,_xlfn.XMATCH(_xlfn.CONCAT(
SUBSTITUTE($A401,LEFT($A401,FIND($C401,$A401)+LEN($C401)-1),),
$F401),
[3]!index),_xlfn.XMATCH($G401,[3]!header))</f>
        <v>0.35</v>
      </c>
      <c r="N401">
        <f t="shared" ref="N401:W402" ca="1" si="61">M401</f>
        <v>0.35</v>
      </c>
      <c r="O401">
        <f t="shared" ca="1" si="61"/>
        <v>0.35</v>
      </c>
      <c r="P401">
        <f t="shared" ca="1" si="61"/>
        <v>0.35</v>
      </c>
      <c r="Q401">
        <f t="shared" ca="1" si="61"/>
        <v>0.35</v>
      </c>
      <c r="R401">
        <f t="shared" ca="1" si="61"/>
        <v>0.35</v>
      </c>
      <c r="S401">
        <f t="shared" ca="1" si="61"/>
        <v>0.35</v>
      </c>
      <c r="T401">
        <f t="shared" ca="1" si="61"/>
        <v>0.35</v>
      </c>
      <c r="U401">
        <f t="shared" ca="1" si="61"/>
        <v>0.35</v>
      </c>
      <c r="V401">
        <f t="shared" ca="1" si="61"/>
        <v>0.35</v>
      </c>
      <c r="W401">
        <f t="shared" ca="1" si="61"/>
        <v>0.35</v>
      </c>
    </row>
    <row r="402" spans="1:23" x14ac:dyDescent="0.25">
      <c r="A402" t="s">
        <v>116</v>
      </c>
      <c r="B402" t="s">
        <v>6</v>
      </c>
      <c r="C402" t="s">
        <v>16</v>
      </c>
      <c r="D402" t="s">
        <v>17</v>
      </c>
      <c r="E402" t="s">
        <v>144</v>
      </c>
      <c r="G402" t="s">
        <v>68</v>
      </c>
      <c r="K402" t="s">
        <v>66</v>
      </c>
      <c r="M402" cm="1">
        <f t="array" aca="1" ref="M402" ca="1">INDEX([3]!data,_xlfn.XMATCH(_xlfn.CONCAT(
SUBSTITUTE($A402,LEFT($A402,FIND($C402,$A402)+LEN($C402)-1),),
$F402),
[3]!index),_xlfn.XMATCH($G402,[3]!header))</f>
        <v>10</v>
      </c>
      <c r="N402">
        <f t="shared" ca="1" si="61"/>
        <v>10</v>
      </c>
      <c r="O402">
        <f t="shared" ca="1" si="61"/>
        <v>10</v>
      </c>
      <c r="P402">
        <f t="shared" ca="1" si="61"/>
        <v>10</v>
      </c>
      <c r="Q402">
        <f t="shared" ca="1" si="61"/>
        <v>10</v>
      </c>
      <c r="R402">
        <f t="shared" ca="1" si="61"/>
        <v>10</v>
      </c>
      <c r="S402">
        <f t="shared" ca="1" si="61"/>
        <v>10</v>
      </c>
      <c r="T402">
        <f t="shared" ca="1" si="61"/>
        <v>10</v>
      </c>
      <c r="U402">
        <f t="shared" ca="1" si="61"/>
        <v>10</v>
      </c>
      <c r="V402">
        <f t="shared" ca="1" si="61"/>
        <v>10</v>
      </c>
      <c r="W402">
        <f t="shared" ca="1" si="61"/>
        <v>10</v>
      </c>
    </row>
    <row r="403" spans="1:23" x14ac:dyDescent="0.25">
      <c r="A403" t="s">
        <v>116</v>
      </c>
      <c r="B403" t="s">
        <v>6</v>
      </c>
      <c r="C403" t="s">
        <v>16</v>
      </c>
      <c r="D403" t="s">
        <v>17</v>
      </c>
      <c r="E403" t="s">
        <v>144</v>
      </c>
      <c r="F403" t="s">
        <v>145</v>
      </c>
      <c r="G403" t="s">
        <v>7</v>
      </c>
    </row>
    <row r="404" spans="1:23" x14ac:dyDescent="0.25">
      <c r="A404" t="s">
        <v>116</v>
      </c>
      <c r="B404" t="s">
        <v>6</v>
      </c>
      <c r="C404" t="s">
        <v>16</v>
      </c>
      <c r="D404" t="s">
        <v>17</v>
      </c>
      <c r="E404" t="s">
        <v>144</v>
      </c>
      <c r="F404" t="s">
        <v>145</v>
      </c>
      <c r="G404" t="s">
        <v>70</v>
      </c>
      <c r="K404" t="s">
        <v>66</v>
      </c>
      <c r="L404" t="s">
        <v>71</v>
      </c>
      <c r="M404" cm="1">
        <f t="array" aca="1" ref="M404" ca="1">INDEX([3]!data,_xlfn.XMATCH(_xlfn.CONCAT(
SUBSTITUTE($A404,LEFT($A404,FIND($C404,$A404)+LEN($C404)-1),),
$F404),
[3]!index),_xlfn.XMATCH($G404,[3]!header))</f>
        <v>1981</v>
      </c>
      <c r="N404">
        <f t="shared" ref="N404:W406" ca="1" si="62">M404</f>
        <v>1981</v>
      </c>
      <c r="O404">
        <f t="shared" ca="1" si="62"/>
        <v>1981</v>
      </c>
      <c r="P404">
        <f t="shared" ca="1" si="62"/>
        <v>1981</v>
      </c>
      <c r="Q404">
        <f t="shared" ca="1" si="62"/>
        <v>1981</v>
      </c>
      <c r="R404">
        <f t="shared" ca="1" si="62"/>
        <v>1981</v>
      </c>
      <c r="S404">
        <f t="shared" ca="1" si="62"/>
        <v>1981</v>
      </c>
      <c r="T404">
        <f t="shared" ca="1" si="62"/>
        <v>1981</v>
      </c>
      <c r="U404">
        <f t="shared" ca="1" si="62"/>
        <v>1981</v>
      </c>
      <c r="V404">
        <f t="shared" ca="1" si="62"/>
        <v>1981</v>
      </c>
      <c r="W404">
        <f t="shared" ca="1" si="62"/>
        <v>1981</v>
      </c>
    </row>
    <row r="405" spans="1:23" x14ac:dyDescent="0.25">
      <c r="A405" t="s">
        <v>116</v>
      </c>
      <c r="B405" t="s">
        <v>6</v>
      </c>
      <c r="C405" t="s">
        <v>16</v>
      </c>
      <c r="D405" t="s">
        <v>17</v>
      </c>
      <c r="E405" t="s">
        <v>144</v>
      </c>
      <c r="F405" t="s">
        <v>145</v>
      </c>
      <c r="G405" t="s">
        <v>72</v>
      </c>
      <c r="K405" t="s">
        <v>66</v>
      </c>
      <c r="L405" t="s">
        <v>71</v>
      </c>
      <c r="M405" cm="1">
        <f t="array" aca="1" ref="M405" ca="1">INDEX([3]!data,_xlfn.XMATCH(_xlfn.CONCAT(
SUBSTITUTE($A405,LEFT($A405,FIND($C405,$A405)+LEN($C405)-1),),
$F405),
[3]!index),_xlfn.XMATCH($G405,[3]!header))</f>
        <v>2101</v>
      </c>
      <c r="N405">
        <f t="shared" ca="1" si="62"/>
        <v>2101</v>
      </c>
      <c r="O405">
        <f t="shared" ca="1" si="62"/>
        <v>2101</v>
      </c>
      <c r="P405">
        <f t="shared" ca="1" si="62"/>
        <v>2101</v>
      </c>
      <c r="Q405">
        <f t="shared" ca="1" si="62"/>
        <v>2101</v>
      </c>
      <c r="R405">
        <f t="shared" ca="1" si="62"/>
        <v>2101</v>
      </c>
      <c r="S405">
        <f t="shared" ca="1" si="62"/>
        <v>2101</v>
      </c>
      <c r="T405">
        <f t="shared" ca="1" si="62"/>
        <v>2101</v>
      </c>
      <c r="U405">
        <f t="shared" ca="1" si="62"/>
        <v>2101</v>
      </c>
      <c r="V405">
        <f t="shared" ca="1" si="62"/>
        <v>2101</v>
      </c>
      <c r="W405">
        <f t="shared" ca="1" si="62"/>
        <v>2101</v>
      </c>
    </row>
    <row r="406" spans="1:23" x14ac:dyDescent="0.25">
      <c r="A406" t="s">
        <v>116</v>
      </c>
      <c r="B406" t="s">
        <v>6</v>
      </c>
      <c r="C406" t="s">
        <v>16</v>
      </c>
      <c r="D406" t="s">
        <v>17</v>
      </c>
      <c r="E406" t="s">
        <v>144</v>
      </c>
      <c r="F406" t="s">
        <v>145</v>
      </c>
      <c r="G406" t="s">
        <v>73</v>
      </c>
      <c r="K406" t="s">
        <v>66</v>
      </c>
      <c r="L406" t="s">
        <v>74</v>
      </c>
      <c r="M406" cm="1">
        <f t="array" aca="1" ref="M406" ca="1">INDEX([3]!data,_xlfn.XMATCH(_xlfn.CONCAT(
SUBSTITUTE($A406,LEFT($A406,FIND($C406,$A406)+LEN($C406)-1),),
$F406),
[3]!index),_xlfn.XMATCH($G406,[3]!header))</f>
        <v>30</v>
      </c>
      <c r="N406">
        <f t="shared" ca="1" si="62"/>
        <v>30</v>
      </c>
      <c r="O406">
        <f t="shared" ca="1" si="62"/>
        <v>30</v>
      </c>
      <c r="P406">
        <f t="shared" ca="1" si="62"/>
        <v>30</v>
      </c>
      <c r="Q406">
        <f t="shared" ca="1" si="62"/>
        <v>30</v>
      </c>
      <c r="R406">
        <f t="shared" ca="1" si="62"/>
        <v>30</v>
      </c>
      <c r="S406">
        <f t="shared" ca="1" si="62"/>
        <v>30</v>
      </c>
      <c r="T406">
        <f t="shared" ca="1" si="62"/>
        <v>30</v>
      </c>
      <c r="U406">
        <f t="shared" ca="1" si="62"/>
        <v>30</v>
      </c>
      <c r="V406">
        <f t="shared" ca="1" si="62"/>
        <v>30</v>
      </c>
      <c r="W406">
        <f t="shared" ca="1" si="62"/>
        <v>30</v>
      </c>
    </row>
    <row r="407" spans="1:23" x14ac:dyDescent="0.25">
      <c r="A407" t="s">
        <v>116</v>
      </c>
      <c r="B407" t="s">
        <v>6</v>
      </c>
      <c r="C407" t="s">
        <v>16</v>
      </c>
      <c r="D407" t="s">
        <v>17</v>
      </c>
      <c r="E407" t="s">
        <v>144</v>
      </c>
      <c r="F407" t="s">
        <v>145</v>
      </c>
      <c r="G407" t="s">
        <v>75</v>
      </c>
      <c r="K407" t="s">
        <v>76</v>
      </c>
      <c r="L407" t="s">
        <v>67</v>
      </c>
      <c r="M407" cm="1">
        <f t="array" aca="1" ref="M407" ca="1">INDEX([3]!data,_xlfn.XMATCH(_xlfn.CONCAT(
SUBSTITUTE($A407,LEFT($A407,FIND($C407,$A407)+LEN($C407)-1),),
$F407),
[3]!index),_xlfn.XMATCH(_xlfn.CONCAT($C407,$G407),[3]!header))</f>
        <v>0</v>
      </c>
    </row>
    <row r="408" spans="1:23" x14ac:dyDescent="0.25">
      <c r="A408" t="s">
        <v>116</v>
      </c>
      <c r="B408" t="s">
        <v>6</v>
      </c>
      <c r="C408" t="s">
        <v>16</v>
      </c>
      <c r="D408" t="s">
        <v>17</v>
      </c>
      <c r="E408" t="s">
        <v>144</v>
      </c>
      <c r="F408" t="s">
        <v>145</v>
      </c>
      <c r="G408" t="s">
        <v>77</v>
      </c>
      <c r="K408" t="s">
        <v>66</v>
      </c>
      <c r="L408" t="s">
        <v>78</v>
      </c>
      <c r="M408" cm="1">
        <f t="array" aca="1" ref="M408" ca="1">INDEX([3]!data,_xlfn.XMATCH(_xlfn.CONCAT(
SUBSTITUTE($A408,LEFT($A408,FIND($C408,$A408)+LEN($C408)-1),),
$F408),
[3]!index),_xlfn.XMATCH($G408,[3]!header))</f>
        <v>45000</v>
      </c>
      <c r="N408">
        <f t="shared" ref="N408:W411" ca="1" si="63">M408</f>
        <v>45000</v>
      </c>
      <c r="O408">
        <f t="shared" ca="1" si="63"/>
        <v>45000</v>
      </c>
      <c r="P408">
        <f t="shared" ca="1" si="63"/>
        <v>45000</v>
      </c>
      <c r="Q408">
        <f t="shared" ca="1" si="63"/>
        <v>45000</v>
      </c>
      <c r="R408">
        <f t="shared" ca="1" si="63"/>
        <v>45000</v>
      </c>
      <c r="S408">
        <f t="shared" ca="1" si="63"/>
        <v>45000</v>
      </c>
      <c r="T408">
        <f t="shared" ca="1" si="63"/>
        <v>45000</v>
      </c>
      <c r="U408">
        <f t="shared" ca="1" si="63"/>
        <v>45000</v>
      </c>
      <c r="V408">
        <f t="shared" ca="1" si="63"/>
        <v>45000</v>
      </c>
      <c r="W408">
        <f t="shared" ca="1" si="63"/>
        <v>45000</v>
      </c>
    </row>
    <row r="409" spans="1:23" x14ac:dyDescent="0.25">
      <c r="A409" t="s">
        <v>116</v>
      </c>
      <c r="B409" t="s">
        <v>6</v>
      </c>
      <c r="C409" t="s">
        <v>16</v>
      </c>
      <c r="D409" t="s">
        <v>17</v>
      </c>
      <c r="E409" t="s">
        <v>144</v>
      </c>
      <c r="F409" t="s">
        <v>145</v>
      </c>
      <c r="G409" t="s">
        <v>79</v>
      </c>
      <c r="K409" t="s">
        <v>66</v>
      </c>
      <c r="L409" t="s">
        <v>80</v>
      </c>
      <c r="M409" cm="1">
        <f t="array" aca="1" ref="M409" ca="1">INDEX([3]!data,_xlfn.XMATCH(_xlfn.CONCAT(
SUBSTITUTE($A409,LEFT($A409,FIND($C409,$A409)+LEN($C409)-1),),
$F409),
[3]!index),_xlfn.XMATCH($G409,[3]!header))</f>
        <v>4279702.3696342297</v>
      </c>
      <c r="N409">
        <f t="shared" ca="1" si="63"/>
        <v>4279702.3696342297</v>
      </c>
      <c r="O409">
        <f t="shared" ca="1" si="63"/>
        <v>4279702.3696342297</v>
      </c>
      <c r="P409">
        <f t="shared" ca="1" si="63"/>
        <v>4279702.3696342297</v>
      </c>
      <c r="Q409">
        <f t="shared" ca="1" si="63"/>
        <v>4279702.3696342297</v>
      </c>
      <c r="R409">
        <f t="shared" ca="1" si="63"/>
        <v>4279702.3696342297</v>
      </c>
      <c r="S409">
        <f t="shared" ca="1" si="63"/>
        <v>4279702.3696342297</v>
      </c>
      <c r="T409">
        <f t="shared" ca="1" si="63"/>
        <v>4279702.3696342297</v>
      </c>
      <c r="U409">
        <f t="shared" ca="1" si="63"/>
        <v>4279702.3696342297</v>
      </c>
      <c r="V409">
        <f t="shared" ca="1" si="63"/>
        <v>4279702.3696342297</v>
      </c>
      <c r="W409">
        <f t="shared" ca="1" si="63"/>
        <v>4279702.3696342297</v>
      </c>
    </row>
    <row r="410" spans="1:23" x14ac:dyDescent="0.25">
      <c r="A410" t="s">
        <v>116</v>
      </c>
      <c r="B410" t="s">
        <v>6</v>
      </c>
      <c r="C410" t="s">
        <v>16</v>
      </c>
      <c r="D410" t="s">
        <v>17</v>
      </c>
      <c r="E410" t="s">
        <v>144</v>
      </c>
      <c r="F410" t="s">
        <v>145</v>
      </c>
      <c r="G410" t="s">
        <v>81</v>
      </c>
      <c r="K410" t="s">
        <v>66</v>
      </c>
      <c r="L410" t="s">
        <v>80</v>
      </c>
      <c r="M410" cm="1">
        <f t="array" aca="1" ref="M410" ca="1">INDEX([3]!data,_xlfn.XMATCH(_xlfn.CONCAT(
SUBSTITUTE($A410,LEFT($A410,FIND($C410,$A410)+LEN($C410)-1),),
$F410),
[3]!index),_xlfn.XMATCH($G410,[3]!header))</f>
        <v>427970.23696342303</v>
      </c>
      <c r="N410">
        <f t="shared" ca="1" si="63"/>
        <v>427970.23696342303</v>
      </c>
      <c r="O410">
        <f t="shared" ca="1" si="63"/>
        <v>427970.23696342303</v>
      </c>
      <c r="P410">
        <f t="shared" ca="1" si="63"/>
        <v>427970.23696342303</v>
      </c>
      <c r="Q410">
        <f t="shared" ca="1" si="63"/>
        <v>427970.23696342303</v>
      </c>
      <c r="R410">
        <f t="shared" ca="1" si="63"/>
        <v>427970.23696342303</v>
      </c>
      <c r="S410">
        <f t="shared" ca="1" si="63"/>
        <v>427970.23696342303</v>
      </c>
      <c r="T410">
        <f t="shared" ca="1" si="63"/>
        <v>427970.23696342303</v>
      </c>
      <c r="U410">
        <f t="shared" ca="1" si="63"/>
        <v>427970.23696342303</v>
      </c>
      <c r="V410">
        <f t="shared" ca="1" si="63"/>
        <v>427970.23696342303</v>
      </c>
      <c r="W410">
        <f t="shared" ca="1" si="63"/>
        <v>427970.23696342303</v>
      </c>
    </row>
    <row r="411" spans="1:23" x14ac:dyDescent="0.25">
      <c r="A411" t="s">
        <v>116</v>
      </c>
      <c r="B411" t="s">
        <v>6</v>
      </c>
      <c r="C411" t="s">
        <v>16</v>
      </c>
      <c r="D411" t="s">
        <v>17</v>
      </c>
      <c r="E411" t="s">
        <v>144</v>
      </c>
      <c r="F411" t="s">
        <v>145</v>
      </c>
      <c r="G411" t="s">
        <v>18</v>
      </c>
      <c r="J411" t="s">
        <v>32</v>
      </c>
      <c r="K411" t="s">
        <v>82</v>
      </c>
      <c r="L411" t="str" cm="1">
        <f t="array" aca="1" ref="L411" ca="1">INDEX([3]!data_multi,_xlfn.XMATCH(_xlfn.CONCAT(
SUBSTITUTE($A411,LEFT($A411,FIND($C411,$A411)+LEN($C411)-1),),
$F411:$I411,
SUBSTITUTE($J411,LEFT($A411,FIND($C411,$A411)+LEN($C411)-1),)),
[3]!index_multi),_xlfn.XMATCH(L$2,[3]!header_multi))</f>
        <v>GJ</v>
      </c>
      <c r="M411" cm="1">
        <f t="array" aca="1" ref="M411" ca="1">INDEX([3]!data_multi,_xlfn.XMATCH(_xlfn.CONCAT(
SUBSTITUTE($A411,LEFT($A411,FIND($C411,$A411)+LEN($C411)-1),),
$F411:$I411,
SUBSTITUTE($J411,LEFT($A411,FIND($C411,$A411)+LEN($C411)-1),)),
[3]!index_multi),_xlfn.XMATCH(M$2,[3]!header_multi))</f>
        <v>2.44</v>
      </c>
      <c r="N411">
        <f t="shared" ca="1" si="63"/>
        <v>2.44</v>
      </c>
      <c r="O411">
        <f t="shared" ca="1" si="63"/>
        <v>2.44</v>
      </c>
      <c r="P411">
        <f t="shared" ca="1" si="63"/>
        <v>2.44</v>
      </c>
      <c r="Q411">
        <f t="shared" ca="1" si="63"/>
        <v>2.44</v>
      </c>
      <c r="R411">
        <f t="shared" ca="1" si="63"/>
        <v>2.44</v>
      </c>
      <c r="S411">
        <f t="shared" ca="1" si="63"/>
        <v>2.44</v>
      </c>
      <c r="T411">
        <f t="shared" ca="1" si="63"/>
        <v>2.44</v>
      </c>
      <c r="U411">
        <f t="shared" ca="1" si="63"/>
        <v>2.44</v>
      </c>
      <c r="V411">
        <f t="shared" ca="1" si="63"/>
        <v>2.44</v>
      </c>
      <c r="W411">
        <f t="shared" ca="1" si="63"/>
        <v>2.44</v>
      </c>
    </row>
    <row r="412" spans="1:23" x14ac:dyDescent="0.25">
      <c r="A412" t="s">
        <v>116</v>
      </c>
      <c r="B412" t="s">
        <v>6</v>
      </c>
      <c r="C412" t="s">
        <v>16</v>
      </c>
      <c r="D412" t="s">
        <v>17</v>
      </c>
      <c r="E412" t="s">
        <v>144</v>
      </c>
      <c r="F412" t="s">
        <v>146</v>
      </c>
      <c r="G412" t="s">
        <v>7</v>
      </c>
    </row>
    <row r="413" spans="1:23" x14ac:dyDescent="0.25">
      <c r="A413" t="s">
        <v>116</v>
      </c>
      <c r="B413" t="s">
        <v>6</v>
      </c>
      <c r="C413" t="s">
        <v>16</v>
      </c>
      <c r="D413" t="s">
        <v>17</v>
      </c>
      <c r="E413" t="s">
        <v>144</v>
      </c>
      <c r="F413" t="s">
        <v>146</v>
      </c>
      <c r="G413" t="s">
        <v>70</v>
      </c>
      <c r="K413" t="s">
        <v>66</v>
      </c>
      <c r="L413" t="s">
        <v>71</v>
      </c>
      <c r="M413" cm="1">
        <f t="array" aca="1" ref="M413" ca="1">INDEX([3]!data,_xlfn.XMATCH(_xlfn.CONCAT(
SUBSTITUTE($A413,LEFT($A413,FIND($C413,$A413)+LEN($C413)-1),),
$F413),
[3]!index),_xlfn.XMATCH($G413,[3]!header))</f>
        <v>1981</v>
      </c>
      <c r="N413">
        <f t="shared" ref="N413:W415" ca="1" si="64">M413</f>
        <v>1981</v>
      </c>
      <c r="O413">
        <f t="shared" ca="1" si="64"/>
        <v>1981</v>
      </c>
      <c r="P413">
        <f t="shared" ca="1" si="64"/>
        <v>1981</v>
      </c>
      <c r="Q413">
        <f t="shared" ca="1" si="64"/>
        <v>1981</v>
      </c>
      <c r="R413">
        <f t="shared" ca="1" si="64"/>
        <v>1981</v>
      </c>
      <c r="S413">
        <f t="shared" ca="1" si="64"/>
        <v>1981</v>
      </c>
      <c r="T413">
        <f t="shared" ca="1" si="64"/>
        <v>1981</v>
      </c>
      <c r="U413">
        <f t="shared" ca="1" si="64"/>
        <v>1981</v>
      </c>
      <c r="V413">
        <f t="shared" ca="1" si="64"/>
        <v>1981</v>
      </c>
      <c r="W413">
        <f t="shared" ca="1" si="64"/>
        <v>1981</v>
      </c>
    </row>
    <row r="414" spans="1:23" x14ac:dyDescent="0.25">
      <c r="A414" t="s">
        <v>116</v>
      </c>
      <c r="B414" t="s">
        <v>6</v>
      </c>
      <c r="C414" t="s">
        <v>16</v>
      </c>
      <c r="D414" t="s">
        <v>17</v>
      </c>
      <c r="E414" t="s">
        <v>144</v>
      </c>
      <c r="F414" t="s">
        <v>146</v>
      </c>
      <c r="G414" t="s">
        <v>72</v>
      </c>
      <c r="K414" t="s">
        <v>66</v>
      </c>
      <c r="L414" t="s">
        <v>71</v>
      </c>
      <c r="M414" cm="1">
        <f t="array" aca="1" ref="M414" ca="1">INDEX([3]!data,_xlfn.XMATCH(_xlfn.CONCAT(
SUBSTITUTE($A414,LEFT($A414,FIND($C414,$A414)+LEN($C414)-1),),
$F414),
[3]!index),_xlfn.XMATCH($G414,[3]!header))</f>
        <v>2101</v>
      </c>
      <c r="N414">
        <f t="shared" ca="1" si="64"/>
        <v>2101</v>
      </c>
      <c r="O414">
        <f t="shared" ca="1" si="64"/>
        <v>2101</v>
      </c>
      <c r="P414">
        <f t="shared" ca="1" si="64"/>
        <v>2101</v>
      </c>
      <c r="Q414">
        <f t="shared" ca="1" si="64"/>
        <v>2101</v>
      </c>
      <c r="R414">
        <f t="shared" ca="1" si="64"/>
        <v>2101</v>
      </c>
      <c r="S414">
        <f t="shared" ca="1" si="64"/>
        <v>2101</v>
      </c>
      <c r="T414">
        <f t="shared" ca="1" si="64"/>
        <v>2101</v>
      </c>
      <c r="U414">
        <f t="shared" ca="1" si="64"/>
        <v>2101</v>
      </c>
      <c r="V414">
        <f t="shared" ca="1" si="64"/>
        <v>2101</v>
      </c>
      <c r="W414">
        <f t="shared" ca="1" si="64"/>
        <v>2101</v>
      </c>
    </row>
    <row r="415" spans="1:23" x14ac:dyDescent="0.25">
      <c r="A415" t="s">
        <v>116</v>
      </c>
      <c r="B415" t="s">
        <v>6</v>
      </c>
      <c r="C415" t="s">
        <v>16</v>
      </c>
      <c r="D415" t="s">
        <v>17</v>
      </c>
      <c r="E415" t="s">
        <v>144</v>
      </c>
      <c r="F415" t="s">
        <v>146</v>
      </c>
      <c r="G415" t="s">
        <v>73</v>
      </c>
      <c r="K415" t="s">
        <v>66</v>
      </c>
      <c r="L415" t="s">
        <v>74</v>
      </c>
      <c r="M415" cm="1">
        <f t="array" aca="1" ref="M415" ca="1">INDEX([3]!data,_xlfn.XMATCH(_xlfn.CONCAT(
SUBSTITUTE($A415,LEFT($A415,FIND($C415,$A415)+LEN($C415)-1),),
$F415),
[3]!index),_xlfn.XMATCH($G415,[3]!header))</f>
        <v>30</v>
      </c>
      <c r="N415">
        <f t="shared" ca="1" si="64"/>
        <v>30</v>
      </c>
      <c r="O415">
        <f t="shared" ca="1" si="64"/>
        <v>30</v>
      </c>
      <c r="P415">
        <f t="shared" ca="1" si="64"/>
        <v>30</v>
      </c>
      <c r="Q415">
        <f t="shared" ca="1" si="64"/>
        <v>30</v>
      </c>
      <c r="R415">
        <f t="shared" ca="1" si="64"/>
        <v>30</v>
      </c>
      <c r="S415">
        <f t="shared" ca="1" si="64"/>
        <v>30</v>
      </c>
      <c r="T415">
        <f t="shared" ca="1" si="64"/>
        <v>30</v>
      </c>
      <c r="U415">
        <f t="shared" ca="1" si="64"/>
        <v>30</v>
      </c>
      <c r="V415">
        <f t="shared" ca="1" si="64"/>
        <v>30</v>
      </c>
      <c r="W415">
        <f t="shared" ca="1" si="64"/>
        <v>30</v>
      </c>
    </row>
    <row r="416" spans="1:23" x14ac:dyDescent="0.25">
      <c r="A416" t="s">
        <v>116</v>
      </c>
      <c r="B416" t="s">
        <v>6</v>
      </c>
      <c r="C416" t="s">
        <v>16</v>
      </c>
      <c r="D416" t="s">
        <v>17</v>
      </c>
      <c r="E416" t="s">
        <v>144</v>
      </c>
      <c r="F416" t="s">
        <v>146</v>
      </c>
      <c r="G416" t="s">
        <v>75</v>
      </c>
      <c r="K416" t="s">
        <v>76</v>
      </c>
      <c r="L416" t="s">
        <v>67</v>
      </c>
      <c r="M416" cm="1">
        <f t="array" aca="1" ref="M416" ca="1">INDEX([3]!data,_xlfn.XMATCH(_xlfn.CONCAT(
SUBSTITUTE($A416,LEFT($A416,FIND($C416,$A416)+LEN($C416)-1),),
$F416),
[3]!index),_xlfn.XMATCH(_xlfn.CONCAT($C416,$G416),[3]!header))</f>
        <v>0</v>
      </c>
    </row>
    <row r="417" spans="1:23" x14ac:dyDescent="0.25">
      <c r="A417" t="s">
        <v>116</v>
      </c>
      <c r="B417" t="s">
        <v>6</v>
      </c>
      <c r="C417" t="s">
        <v>16</v>
      </c>
      <c r="D417" t="s">
        <v>17</v>
      </c>
      <c r="E417" t="s">
        <v>144</v>
      </c>
      <c r="F417" t="s">
        <v>146</v>
      </c>
      <c r="G417" t="s">
        <v>77</v>
      </c>
      <c r="K417" t="s">
        <v>66</v>
      </c>
      <c r="L417" t="s">
        <v>78</v>
      </c>
      <c r="M417" cm="1">
        <f t="array" aca="1" ref="M417" ca="1">INDEX([3]!data,_xlfn.XMATCH(_xlfn.CONCAT(
SUBSTITUTE($A417,LEFT($A417,FIND($C417,$A417)+LEN($C417)-1),),
$F417),
[3]!index),_xlfn.XMATCH($G417,[3]!header))</f>
        <v>45000</v>
      </c>
      <c r="N417">
        <f t="shared" ref="N417:W421" ca="1" si="65">M417</f>
        <v>45000</v>
      </c>
      <c r="O417">
        <f t="shared" ca="1" si="65"/>
        <v>45000</v>
      </c>
      <c r="P417">
        <f t="shared" ca="1" si="65"/>
        <v>45000</v>
      </c>
      <c r="Q417">
        <f t="shared" ca="1" si="65"/>
        <v>45000</v>
      </c>
      <c r="R417">
        <f t="shared" ca="1" si="65"/>
        <v>45000</v>
      </c>
      <c r="S417">
        <f t="shared" ca="1" si="65"/>
        <v>45000</v>
      </c>
      <c r="T417">
        <f t="shared" ca="1" si="65"/>
        <v>45000</v>
      </c>
      <c r="U417">
        <f t="shared" ca="1" si="65"/>
        <v>45000</v>
      </c>
      <c r="V417">
        <f t="shared" ca="1" si="65"/>
        <v>45000</v>
      </c>
      <c r="W417">
        <f t="shared" ca="1" si="65"/>
        <v>45000</v>
      </c>
    </row>
    <row r="418" spans="1:23" x14ac:dyDescent="0.25">
      <c r="A418" t="s">
        <v>116</v>
      </c>
      <c r="B418" t="s">
        <v>6</v>
      </c>
      <c r="C418" t="s">
        <v>16</v>
      </c>
      <c r="D418" t="s">
        <v>17</v>
      </c>
      <c r="E418" t="s">
        <v>144</v>
      </c>
      <c r="F418" t="s">
        <v>146</v>
      </c>
      <c r="G418" t="s">
        <v>79</v>
      </c>
      <c r="K418" t="s">
        <v>66</v>
      </c>
      <c r="L418" t="s">
        <v>80</v>
      </c>
      <c r="M418" cm="1">
        <f t="array" aca="1" ref="M418" ca="1">INDEX([3]!data,_xlfn.XMATCH(_xlfn.CONCAT(
SUBSTITUTE($A418,LEFT($A418,FIND($C418,$A418)+LEN($C418)-1),),
$F418),
[3]!index),_xlfn.XMATCH($G418,[3]!header))</f>
        <v>4636342.4505610997</v>
      </c>
      <c r="N418">
        <f t="shared" ca="1" si="65"/>
        <v>4636342.4505610997</v>
      </c>
      <c r="O418">
        <f t="shared" ca="1" si="65"/>
        <v>4636342.4505610997</v>
      </c>
      <c r="P418">
        <f t="shared" ca="1" si="65"/>
        <v>4636342.4505610997</v>
      </c>
      <c r="Q418">
        <f t="shared" ca="1" si="65"/>
        <v>4636342.4505610997</v>
      </c>
      <c r="R418">
        <f t="shared" ca="1" si="65"/>
        <v>4636342.4505610997</v>
      </c>
      <c r="S418">
        <f t="shared" ca="1" si="65"/>
        <v>4636342.4505610997</v>
      </c>
      <c r="T418">
        <f t="shared" ca="1" si="65"/>
        <v>4636342.4505610997</v>
      </c>
      <c r="U418">
        <f t="shared" ca="1" si="65"/>
        <v>4636342.4505610997</v>
      </c>
      <c r="V418">
        <f t="shared" ca="1" si="65"/>
        <v>4636342.4505610997</v>
      </c>
      <c r="W418">
        <f t="shared" ca="1" si="65"/>
        <v>4636342.4505610997</v>
      </c>
    </row>
    <row r="419" spans="1:23" x14ac:dyDescent="0.25">
      <c r="A419" t="s">
        <v>116</v>
      </c>
      <c r="B419" t="s">
        <v>6</v>
      </c>
      <c r="C419" t="s">
        <v>16</v>
      </c>
      <c r="D419" t="s">
        <v>17</v>
      </c>
      <c r="E419" t="s">
        <v>144</v>
      </c>
      <c r="F419" t="s">
        <v>146</v>
      </c>
      <c r="G419" t="s">
        <v>81</v>
      </c>
      <c r="K419" t="s">
        <v>66</v>
      </c>
      <c r="L419" t="s">
        <v>80</v>
      </c>
      <c r="M419" cm="1">
        <f t="array" aca="1" ref="M419" ca="1">INDEX([3]!data,_xlfn.XMATCH(_xlfn.CONCAT(
SUBSTITUTE($A419,LEFT($A419,FIND($C419,$A419)+LEN($C419)-1),),
$F419),
[3]!index),_xlfn.XMATCH($G419,[3]!header))</f>
        <v>463634.24505611003</v>
      </c>
      <c r="N419">
        <f t="shared" ca="1" si="65"/>
        <v>463634.24505611003</v>
      </c>
      <c r="O419">
        <f t="shared" ca="1" si="65"/>
        <v>463634.24505611003</v>
      </c>
      <c r="P419">
        <f t="shared" ca="1" si="65"/>
        <v>463634.24505611003</v>
      </c>
      <c r="Q419">
        <f t="shared" ca="1" si="65"/>
        <v>463634.24505611003</v>
      </c>
      <c r="R419">
        <f t="shared" ca="1" si="65"/>
        <v>463634.24505611003</v>
      </c>
      <c r="S419">
        <f t="shared" ca="1" si="65"/>
        <v>463634.24505611003</v>
      </c>
      <c r="T419">
        <f t="shared" ca="1" si="65"/>
        <v>463634.24505611003</v>
      </c>
      <c r="U419">
        <f t="shared" ca="1" si="65"/>
        <v>463634.24505611003</v>
      </c>
      <c r="V419">
        <f t="shared" ca="1" si="65"/>
        <v>463634.24505611003</v>
      </c>
      <c r="W419">
        <f t="shared" ca="1" si="65"/>
        <v>463634.24505611003</v>
      </c>
    </row>
    <row r="420" spans="1:23" x14ac:dyDescent="0.25">
      <c r="A420" t="s">
        <v>116</v>
      </c>
      <c r="B420" t="s">
        <v>6</v>
      </c>
      <c r="C420" t="s">
        <v>16</v>
      </c>
      <c r="D420" t="s">
        <v>17</v>
      </c>
      <c r="E420" t="s">
        <v>144</v>
      </c>
      <c r="F420" t="s">
        <v>146</v>
      </c>
      <c r="G420" t="s">
        <v>18</v>
      </c>
      <c r="J420" t="s">
        <v>0</v>
      </c>
      <c r="K420" t="s">
        <v>82</v>
      </c>
      <c r="L420" t="str" cm="1">
        <f t="array" aca="1" ref="L420" ca="1">INDEX([3]!data_multi,_xlfn.XMATCH(_xlfn.CONCAT(
SUBSTITUTE($A420,LEFT($A420,FIND($C420,$A420)+LEN($C420)-1),),
$F420:$I420,
SUBSTITUTE($J420,LEFT($A420,FIND($C420,$A420)+LEN($C420)-1),)),
[3]!index_multi),_xlfn.XMATCH(L$2,[3]!header_multi))</f>
        <v>GJ</v>
      </c>
      <c r="M420" cm="1">
        <f t="array" aca="1" ref="M420" ca="1">INDEX([3]!data_multi,_xlfn.XMATCH(_xlfn.CONCAT(
SUBSTITUTE($A420,LEFT($A420,FIND($C420,$A420)+LEN($C420)-1),),
$F420:$I420,
SUBSTITUTE($J420,LEFT($A420,FIND($C420,$A420)+LEN($C420)-1),)),
[3]!index_multi),_xlfn.XMATCH(M$2,[3]!header_multi))</f>
        <v>2.1</v>
      </c>
      <c r="N420">
        <f t="shared" ca="1" si="65"/>
        <v>2.1</v>
      </c>
      <c r="O420">
        <f t="shared" ca="1" si="65"/>
        <v>2.1</v>
      </c>
      <c r="P420">
        <f t="shared" ca="1" si="65"/>
        <v>2.1</v>
      </c>
      <c r="Q420">
        <f t="shared" ca="1" si="65"/>
        <v>2.1</v>
      </c>
      <c r="R420">
        <f t="shared" ca="1" si="65"/>
        <v>2.1</v>
      </c>
      <c r="S420">
        <f t="shared" ca="1" si="65"/>
        <v>2.1</v>
      </c>
      <c r="T420">
        <f t="shared" ca="1" si="65"/>
        <v>2.1</v>
      </c>
      <c r="U420">
        <f t="shared" ca="1" si="65"/>
        <v>2.1</v>
      </c>
      <c r="V420">
        <f t="shared" ca="1" si="65"/>
        <v>2.1</v>
      </c>
      <c r="W420">
        <f t="shared" ca="1" si="65"/>
        <v>2.1</v>
      </c>
    </row>
    <row r="421" spans="1:23" x14ac:dyDescent="0.25">
      <c r="A421" t="s">
        <v>116</v>
      </c>
      <c r="B421" t="s">
        <v>6</v>
      </c>
      <c r="C421" t="s">
        <v>16</v>
      </c>
      <c r="D421" t="s">
        <v>17</v>
      </c>
      <c r="E421" t="s">
        <v>144</v>
      </c>
      <c r="F421" t="s">
        <v>146</v>
      </c>
      <c r="G421" t="s">
        <v>18</v>
      </c>
      <c r="J421" t="s">
        <v>125</v>
      </c>
      <c r="K421" t="s">
        <v>82</v>
      </c>
      <c r="L421" t="str" cm="1">
        <f t="array" aca="1" ref="L421" ca="1">INDEX([3]!data_multi,_xlfn.XMATCH(_xlfn.CONCAT(
SUBSTITUTE($A421,LEFT($A421,FIND($C421,$A421)+LEN($C421)-1),),
$F421:$I421,
SUBSTITUTE($J421,LEFT($A421,FIND($C421,$A421)+LEN($C421)-1),)),
[3]!index_multi),_xlfn.XMATCH(L$2,[3]!header_multi))</f>
        <v>GJ</v>
      </c>
      <c r="M421" cm="1">
        <f t="array" aca="1" ref="M421" ca="1">INDEX([3]!data_multi,_xlfn.XMATCH(_xlfn.CONCAT(
SUBSTITUTE($A421,LEFT($A421,FIND($C421,$A421)+LEN($C421)-1),),
$F421:$I421,
SUBSTITUTE($J421,LEFT($A421,FIND($C421,$A421)+LEN($C421)-1),)),
[3]!index_multi),_xlfn.XMATCH(M$2,[3]!header_multi))</f>
        <v>5.4999999999999997E-3</v>
      </c>
      <c r="N421">
        <f t="shared" ca="1" si="65"/>
        <v>5.4999999999999997E-3</v>
      </c>
      <c r="O421">
        <f t="shared" ca="1" si="65"/>
        <v>5.4999999999999997E-3</v>
      </c>
      <c r="P421">
        <f t="shared" ca="1" si="65"/>
        <v>5.4999999999999997E-3</v>
      </c>
      <c r="Q421">
        <f t="shared" ca="1" si="65"/>
        <v>5.4999999999999997E-3</v>
      </c>
      <c r="R421">
        <f t="shared" ca="1" si="65"/>
        <v>5.4999999999999997E-3</v>
      </c>
      <c r="S421">
        <f t="shared" ca="1" si="65"/>
        <v>5.4999999999999997E-3</v>
      </c>
      <c r="T421">
        <f t="shared" ca="1" si="65"/>
        <v>5.4999999999999997E-3</v>
      </c>
      <c r="U421">
        <f t="shared" ca="1" si="65"/>
        <v>5.4999999999999997E-3</v>
      </c>
      <c r="V421">
        <f t="shared" ca="1" si="65"/>
        <v>5.4999999999999997E-3</v>
      </c>
      <c r="W421">
        <f t="shared" ca="1" si="65"/>
        <v>5.4999999999999997E-3</v>
      </c>
    </row>
    <row r="422" spans="1:23" x14ac:dyDescent="0.25">
      <c r="A422" t="s">
        <v>116</v>
      </c>
      <c r="B422" t="s">
        <v>6</v>
      </c>
      <c r="C422" t="s">
        <v>16</v>
      </c>
      <c r="D422" t="s">
        <v>17</v>
      </c>
      <c r="E422" t="s">
        <v>144</v>
      </c>
      <c r="F422" t="s">
        <v>147</v>
      </c>
      <c r="G422" t="s">
        <v>7</v>
      </c>
    </row>
    <row r="423" spans="1:23" x14ac:dyDescent="0.25">
      <c r="A423" t="s">
        <v>116</v>
      </c>
      <c r="B423" t="s">
        <v>6</v>
      </c>
      <c r="C423" t="s">
        <v>16</v>
      </c>
      <c r="D423" t="s">
        <v>17</v>
      </c>
      <c r="E423" t="s">
        <v>144</v>
      </c>
      <c r="F423" t="s">
        <v>147</v>
      </c>
      <c r="G423" t="s">
        <v>70</v>
      </c>
      <c r="K423" t="s">
        <v>66</v>
      </c>
      <c r="L423" t="s">
        <v>71</v>
      </c>
      <c r="M423" cm="1">
        <f t="array" aca="1" ref="M423" ca="1">INDEX([3]!data,_xlfn.XMATCH(_xlfn.CONCAT(
SUBSTITUTE($A423,LEFT($A423,FIND($C423,$A423)+LEN($C423)-1),),
$F423),
[3]!index),_xlfn.XMATCH($G423,[3]!header))</f>
        <v>1981</v>
      </c>
      <c r="N423">
        <f t="shared" ref="N423:W425" ca="1" si="66">M423</f>
        <v>1981</v>
      </c>
      <c r="O423">
        <f t="shared" ca="1" si="66"/>
        <v>1981</v>
      </c>
      <c r="P423">
        <f t="shared" ca="1" si="66"/>
        <v>1981</v>
      </c>
      <c r="Q423">
        <f t="shared" ca="1" si="66"/>
        <v>1981</v>
      </c>
      <c r="R423">
        <f t="shared" ca="1" si="66"/>
        <v>1981</v>
      </c>
      <c r="S423">
        <f t="shared" ca="1" si="66"/>
        <v>1981</v>
      </c>
      <c r="T423">
        <f t="shared" ca="1" si="66"/>
        <v>1981</v>
      </c>
      <c r="U423">
        <f t="shared" ca="1" si="66"/>
        <v>1981</v>
      </c>
      <c r="V423">
        <f t="shared" ca="1" si="66"/>
        <v>1981</v>
      </c>
      <c r="W423">
        <f t="shared" ca="1" si="66"/>
        <v>1981</v>
      </c>
    </row>
    <row r="424" spans="1:23" x14ac:dyDescent="0.25">
      <c r="A424" t="s">
        <v>116</v>
      </c>
      <c r="B424" t="s">
        <v>6</v>
      </c>
      <c r="C424" t="s">
        <v>16</v>
      </c>
      <c r="D424" t="s">
        <v>17</v>
      </c>
      <c r="E424" t="s">
        <v>144</v>
      </c>
      <c r="F424" t="s">
        <v>147</v>
      </c>
      <c r="G424" t="s">
        <v>72</v>
      </c>
      <c r="K424" t="s">
        <v>66</v>
      </c>
      <c r="L424" t="s">
        <v>71</v>
      </c>
      <c r="M424" cm="1">
        <f t="array" aca="1" ref="M424" ca="1">INDEX([3]!data,_xlfn.XMATCH(_xlfn.CONCAT(
SUBSTITUTE($A424,LEFT($A424,FIND($C424,$A424)+LEN($C424)-1),),
$F424),
[3]!index),_xlfn.XMATCH($G424,[3]!header))</f>
        <v>2101</v>
      </c>
      <c r="N424">
        <f t="shared" ca="1" si="66"/>
        <v>2101</v>
      </c>
      <c r="O424">
        <f t="shared" ca="1" si="66"/>
        <v>2101</v>
      </c>
      <c r="P424">
        <f t="shared" ca="1" si="66"/>
        <v>2101</v>
      </c>
      <c r="Q424">
        <f t="shared" ca="1" si="66"/>
        <v>2101</v>
      </c>
      <c r="R424">
        <f t="shared" ca="1" si="66"/>
        <v>2101</v>
      </c>
      <c r="S424">
        <f t="shared" ca="1" si="66"/>
        <v>2101</v>
      </c>
      <c r="T424">
        <f t="shared" ca="1" si="66"/>
        <v>2101</v>
      </c>
      <c r="U424">
        <f t="shared" ca="1" si="66"/>
        <v>2101</v>
      </c>
      <c r="V424">
        <f t="shared" ca="1" si="66"/>
        <v>2101</v>
      </c>
      <c r="W424">
        <f t="shared" ca="1" si="66"/>
        <v>2101</v>
      </c>
    </row>
    <row r="425" spans="1:23" x14ac:dyDescent="0.25">
      <c r="A425" t="s">
        <v>116</v>
      </c>
      <c r="B425" t="s">
        <v>6</v>
      </c>
      <c r="C425" t="s">
        <v>16</v>
      </c>
      <c r="D425" t="s">
        <v>17</v>
      </c>
      <c r="E425" t="s">
        <v>144</v>
      </c>
      <c r="F425" t="s">
        <v>147</v>
      </c>
      <c r="G425" t="s">
        <v>73</v>
      </c>
      <c r="K425" t="s">
        <v>66</v>
      </c>
      <c r="L425" t="s">
        <v>74</v>
      </c>
      <c r="M425" cm="1">
        <f t="array" aca="1" ref="M425" ca="1">INDEX([3]!data,_xlfn.XMATCH(_xlfn.CONCAT(
SUBSTITUTE($A425,LEFT($A425,FIND($C425,$A425)+LEN($C425)-1),),
$F425),
[3]!index),_xlfn.XMATCH($G425,[3]!header))</f>
        <v>30</v>
      </c>
      <c r="N425">
        <f t="shared" ca="1" si="66"/>
        <v>30</v>
      </c>
      <c r="O425">
        <f t="shared" ca="1" si="66"/>
        <v>30</v>
      </c>
      <c r="P425">
        <f t="shared" ca="1" si="66"/>
        <v>30</v>
      </c>
      <c r="Q425">
        <f t="shared" ca="1" si="66"/>
        <v>30</v>
      </c>
      <c r="R425">
        <f t="shared" ca="1" si="66"/>
        <v>30</v>
      </c>
      <c r="S425">
        <f t="shared" ca="1" si="66"/>
        <v>30</v>
      </c>
      <c r="T425">
        <f t="shared" ca="1" si="66"/>
        <v>30</v>
      </c>
      <c r="U425">
        <f t="shared" ca="1" si="66"/>
        <v>30</v>
      </c>
      <c r="V425">
        <f t="shared" ca="1" si="66"/>
        <v>30</v>
      </c>
      <c r="W425">
        <f t="shared" ca="1" si="66"/>
        <v>30</v>
      </c>
    </row>
    <row r="426" spans="1:23" x14ac:dyDescent="0.25">
      <c r="A426" t="s">
        <v>116</v>
      </c>
      <c r="B426" t="s">
        <v>6</v>
      </c>
      <c r="C426" t="s">
        <v>16</v>
      </c>
      <c r="D426" t="s">
        <v>17</v>
      </c>
      <c r="E426" t="s">
        <v>144</v>
      </c>
      <c r="F426" t="s">
        <v>147</v>
      </c>
      <c r="G426" t="s">
        <v>75</v>
      </c>
      <c r="K426" t="s">
        <v>76</v>
      </c>
      <c r="L426" t="s">
        <v>67</v>
      </c>
      <c r="M426" cm="1">
        <f t="array" aca="1" ref="M426" ca="1">INDEX([3]!data,_xlfn.XMATCH(_xlfn.CONCAT(
SUBSTITUTE($A426,LEFT($A426,FIND($C426,$A426)+LEN($C426)-1),),
$F426),
[3]!index),_xlfn.XMATCH(_xlfn.CONCAT($C426,$G426),[3]!header))</f>
        <v>0</v>
      </c>
    </row>
    <row r="427" spans="1:23" x14ac:dyDescent="0.25">
      <c r="A427" t="s">
        <v>116</v>
      </c>
      <c r="B427" t="s">
        <v>6</v>
      </c>
      <c r="C427" t="s">
        <v>16</v>
      </c>
      <c r="D427" t="s">
        <v>17</v>
      </c>
      <c r="E427" t="s">
        <v>144</v>
      </c>
      <c r="F427" t="s">
        <v>147</v>
      </c>
      <c r="G427" t="s">
        <v>77</v>
      </c>
      <c r="K427" t="s">
        <v>66</v>
      </c>
      <c r="L427" t="s">
        <v>78</v>
      </c>
      <c r="M427" cm="1">
        <f t="array" aca="1" ref="M427" ca="1">INDEX([3]!data,_xlfn.XMATCH(_xlfn.CONCAT(
SUBSTITUTE($A427,LEFT($A427,FIND($C427,$A427)+LEN($C427)-1),),
$F427),
[3]!index),_xlfn.XMATCH($G427,[3]!header))</f>
        <v>56250</v>
      </c>
      <c r="N427">
        <f t="shared" ref="N427:W432" ca="1" si="67">M427</f>
        <v>56250</v>
      </c>
      <c r="O427">
        <f t="shared" ca="1" si="67"/>
        <v>56250</v>
      </c>
      <c r="P427">
        <f t="shared" ca="1" si="67"/>
        <v>56250</v>
      </c>
      <c r="Q427">
        <f t="shared" ca="1" si="67"/>
        <v>56250</v>
      </c>
      <c r="R427">
        <f t="shared" ca="1" si="67"/>
        <v>56250</v>
      </c>
      <c r="S427">
        <f t="shared" ca="1" si="67"/>
        <v>56250</v>
      </c>
      <c r="T427">
        <f t="shared" ca="1" si="67"/>
        <v>56250</v>
      </c>
      <c r="U427">
        <f t="shared" ca="1" si="67"/>
        <v>56250</v>
      </c>
      <c r="V427">
        <f t="shared" ca="1" si="67"/>
        <v>56250</v>
      </c>
      <c r="W427">
        <f t="shared" ca="1" si="67"/>
        <v>56250</v>
      </c>
    </row>
    <row r="428" spans="1:23" x14ac:dyDescent="0.25">
      <c r="A428" t="s">
        <v>116</v>
      </c>
      <c r="B428" t="s">
        <v>6</v>
      </c>
      <c r="C428" t="s">
        <v>16</v>
      </c>
      <c r="D428" t="s">
        <v>17</v>
      </c>
      <c r="E428" t="s">
        <v>144</v>
      </c>
      <c r="F428" t="s">
        <v>147</v>
      </c>
      <c r="G428" t="s">
        <v>79</v>
      </c>
      <c r="K428" t="s">
        <v>66</v>
      </c>
      <c r="L428" t="s">
        <v>80</v>
      </c>
      <c r="M428" cm="1">
        <f t="array" aca="1" ref="M428" ca="1">INDEX([3]!data,_xlfn.XMATCH(_xlfn.CONCAT(
SUBSTITUTE($A428,LEFT($A428,FIND($C428,$A428)+LEN($C428)-1),),
$F428),
[3]!index),_xlfn.XMATCH($G428,[3]!header))</f>
        <v>4636344.2337704198</v>
      </c>
      <c r="N428">
        <f t="shared" ca="1" si="67"/>
        <v>4636344.2337704198</v>
      </c>
      <c r="O428">
        <f t="shared" ca="1" si="67"/>
        <v>4636344.2337704198</v>
      </c>
      <c r="P428">
        <f t="shared" ca="1" si="67"/>
        <v>4636344.2337704198</v>
      </c>
      <c r="Q428">
        <f t="shared" ca="1" si="67"/>
        <v>4636344.2337704198</v>
      </c>
      <c r="R428">
        <f t="shared" ca="1" si="67"/>
        <v>4636344.2337704198</v>
      </c>
      <c r="S428">
        <f t="shared" ca="1" si="67"/>
        <v>4636344.2337704198</v>
      </c>
      <c r="T428">
        <f t="shared" ca="1" si="67"/>
        <v>4636344.2337704198</v>
      </c>
      <c r="U428">
        <f t="shared" ca="1" si="67"/>
        <v>4636344.2337704198</v>
      </c>
      <c r="V428">
        <f t="shared" ca="1" si="67"/>
        <v>4636344.2337704198</v>
      </c>
      <c r="W428">
        <f t="shared" ca="1" si="67"/>
        <v>4636344.2337704198</v>
      </c>
    </row>
    <row r="429" spans="1:23" x14ac:dyDescent="0.25">
      <c r="A429" t="s">
        <v>116</v>
      </c>
      <c r="B429" t="s">
        <v>6</v>
      </c>
      <c r="C429" t="s">
        <v>16</v>
      </c>
      <c r="D429" t="s">
        <v>17</v>
      </c>
      <c r="E429" t="s">
        <v>144</v>
      </c>
      <c r="F429" t="s">
        <v>147</v>
      </c>
      <c r="G429" t="s">
        <v>81</v>
      </c>
      <c r="K429" t="s">
        <v>66</v>
      </c>
      <c r="L429" t="s">
        <v>80</v>
      </c>
      <c r="M429" cm="1">
        <f t="array" aca="1" ref="M429" ca="1">INDEX([3]!data,_xlfn.XMATCH(_xlfn.CONCAT(
SUBSTITUTE($A429,LEFT($A429,FIND($C429,$A429)+LEN($C429)-1),),
$F429),
[3]!index),_xlfn.XMATCH($G429,[3]!header))</f>
        <v>463634.423377042</v>
      </c>
      <c r="N429">
        <f t="shared" ca="1" si="67"/>
        <v>463634.423377042</v>
      </c>
      <c r="O429">
        <f t="shared" ca="1" si="67"/>
        <v>463634.423377042</v>
      </c>
      <c r="P429">
        <f t="shared" ca="1" si="67"/>
        <v>463634.423377042</v>
      </c>
      <c r="Q429">
        <f t="shared" ca="1" si="67"/>
        <v>463634.423377042</v>
      </c>
      <c r="R429">
        <f t="shared" ca="1" si="67"/>
        <v>463634.423377042</v>
      </c>
      <c r="S429">
        <f t="shared" ca="1" si="67"/>
        <v>463634.423377042</v>
      </c>
      <c r="T429">
        <f t="shared" ca="1" si="67"/>
        <v>463634.423377042</v>
      </c>
      <c r="U429">
        <f t="shared" ca="1" si="67"/>
        <v>463634.423377042</v>
      </c>
      <c r="V429">
        <f t="shared" ca="1" si="67"/>
        <v>463634.423377042</v>
      </c>
      <c r="W429">
        <f t="shared" ca="1" si="67"/>
        <v>463634.423377042</v>
      </c>
    </row>
    <row r="430" spans="1:23" x14ac:dyDescent="0.25">
      <c r="A430" t="s">
        <v>116</v>
      </c>
      <c r="B430" t="s">
        <v>6</v>
      </c>
      <c r="C430" t="s">
        <v>16</v>
      </c>
      <c r="D430" t="s">
        <v>17</v>
      </c>
      <c r="E430" t="s">
        <v>144</v>
      </c>
      <c r="F430" t="s">
        <v>147</v>
      </c>
      <c r="G430" t="s">
        <v>18</v>
      </c>
      <c r="J430" t="s">
        <v>0</v>
      </c>
      <c r="K430" t="s">
        <v>82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1.47</v>
      </c>
      <c r="N430">
        <f t="shared" ca="1" si="67"/>
        <v>1.47</v>
      </c>
      <c r="O430">
        <f t="shared" ca="1" si="67"/>
        <v>1.47</v>
      </c>
      <c r="P430">
        <f t="shared" ca="1" si="67"/>
        <v>1.47</v>
      </c>
      <c r="Q430">
        <f t="shared" ca="1" si="67"/>
        <v>1.47</v>
      </c>
      <c r="R430">
        <f t="shared" ca="1" si="67"/>
        <v>1.47</v>
      </c>
      <c r="S430">
        <f t="shared" ca="1" si="67"/>
        <v>1.47</v>
      </c>
      <c r="T430">
        <f t="shared" ca="1" si="67"/>
        <v>1.47</v>
      </c>
      <c r="U430">
        <f t="shared" ca="1" si="67"/>
        <v>1.47</v>
      </c>
      <c r="V430">
        <f t="shared" ca="1" si="67"/>
        <v>1.47</v>
      </c>
      <c r="W430">
        <f t="shared" ca="1" si="67"/>
        <v>1.47</v>
      </c>
    </row>
    <row r="431" spans="1:23" x14ac:dyDescent="0.25">
      <c r="A431" t="s">
        <v>116</v>
      </c>
      <c r="B431" t="s">
        <v>6</v>
      </c>
      <c r="C431" t="s">
        <v>16</v>
      </c>
      <c r="D431" t="s">
        <v>17</v>
      </c>
      <c r="E431" t="s">
        <v>144</v>
      </c>
      <c r="F431" t="s">
        <v>147</v>
      </c>
      <c r="G431" t="s">
        <v>18</v>
      </c>
      <c r="J431" t="s">
        <v>137</v>
      </c>
      <c r="K431" t="s">
        <v>82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tonne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1.6</v>
      </c>
      <c r="N431">
        <f t="shared" ca="1" si="67"/>
        <v>1.6</v>
      </c>
      <c r="O431">
        <f t="shared" ca="1" si="67"/>
        <v>1.6</v>
      </c>
      <c r="P431">
        <f t="shared" ca="1" si="67"/>
        <v>1.6</v>
      </c>
      <c r="Q431">
        <f t="shared" ca="1" si="67"/>
        <v>1.6</v>
      </c>
      <c r="R431">
        <f t="shared" ca="1" si="67"/>
        <v>1.6</v>
      </c>
      <c r="S431">
        <f t="shared" ca="1" si="67"/>
        <v>1.6</v>
      </c>
      <c r="T431">
        <f t="shared" ca="1" si="67"/>
        <v>1.6</v>
      </c>
      <c r="U431">
        <f t="shared" ca="1" si="67"/>
        <v>1.6</v>
      </c>
      <c r="V431">
        <f t="shared" ca="1" si="67"/>
        <v>1.6</v>
      </c>
      <c r="W431">
        <f t="shared" ca="1" si="67"/>
        <v>1.6</v>
      </c>
    </row>
    <row r="432" spans="1:23" x14ac:dyDescent="0.25">
      <c r="A432" t="s">
        <v>116</v>
      </c>
      <c r="B432" t="s">
        <v>6</v>
      </c>
      <c r="C432" t="s">
        <v>16</v>
      </c>
      <c r="D432" t="s">
        <v>17</v>
      </c>
      <c r="E432" t="s">
        <v>144</v>
      </c>
      <c r="F432" t="s">
        <v>147</v>
      </c>
      <c r="G432" t="s">
        <v>18</v>
      </c>
      <c r="J432" t="s">
        <v>125</v>
      </c>
      <c r="K432" t="s">
        <v>82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5.4999999999999997E-3</v>
      </c>
      <c r="N432">
        <f t="shared" ca="1" si="67"/>
        <v>5.4999999999999997E-3</v>
      </c>
      <c r="O432">
        <f t="shared" ca="1" si="67"/>
        <v>5.4999999999999997E-3</v>
      </c>
      <c r="P432">
        <f t="shared" ca="1" si="67"/>
        <v>5.4999999999999997E-3</v>
      </c>
      <c r="Q432">
        <f t="shared" ca="1" si="67"/>
        <v>5.4999999999999997E-3</v>
      </c>
      <c r="R432">
        <f t="shared" ca="1" si="67"/>
        <v>5.4999999999999997E-3</v>
      </c>
      <c r="S432">
        <f t="shared" ca="1" si="67"/>
        <v>5.4999999999999997E-3</v>
      </c>
      <c r="T432">
        <f t="shared" ca="1" si="67"/>
        <v>5.4999999999999997E-3</v>
      </c>
      <c r="U432">
        <f t="shared" ca="1" si="67"/>
        <v>5.4999999999999997E-3</v>
      </c>
      <c r="V432">
        <f t="shared" ca="1" si="67"/>
        <v>5.4999999999999997E-3</v>
      </c>
      <c r="W432">
        <f t="shared" ca="1" si="67"/>
        <v>5.4999999999999997E-3</v>
      </c>
    </row>
    <row r="433" spans="1:23" x14ac:dyDescent="0.25">
      <c r="A433" t="s">
        <v>105</v>
      </c>
      <c r="B433" t="s">
        <v>6</v>
      </c>
      <c r="C433" t="s">
        <v>16</v>
      </c>
      <c r="D433" t="s">
        <v>17</v>
      </c>
      <c r="E433" t="s">
        <v>148</v>
      </c>
      <c r="G433" t="s">
        <v>21</v>
      </c>
      <c r="K433" t="s">
        <v>22</v>
      </c>
      <c r="L433" t="str" cm="1">
        <f t="array" aca="1" ref="L433" ca="1">INDEX([1]!data,_xlfn.XMATCH(_xlfn.CONCAT(
SUBSTITUTE($A433,LEFT($A433,FIND($C433,$A433)+LEN($C433)-1),),
$F433:$I433,
SUBSTITUTE($J433,LEFT($A433,FIND($C433,$A433)+LEN($C433)-1),)),
[1]!index),_xlfn.XMATCH(L$2,[1]!header))</f>
        <v>tonne</v>
      </c>
    </row>
    <row r="434" spans="1:23" x14ac:dyDescent="0.25">
      <c r="A434" t="s">
        <v>105</v>
      </c>
      <c r="B434" t="s">
        <v>6</v>
      </c>
      <c r="C434" t="s">
        <v>16</v>
      </c>
      <c r="D434" t="s">
        <v>17</v>
      </c>
      <c r="E434" t="s">
        <v>148</v>
      </c>
      <c r="G434" t="s">
        <v>23</v>
      </c>
      <c r="H434" t="s">
        <v>64</v>
      </c>
    </row>
    <row r="435" spans="1:23" x14ac:dyDescent="0.25">
      <c r="A435" t="s">
        <v>105</v>
      </c>
      <c r="B435" t="s">
        <v>6</v>
      </c>
      <c r="C435" t="s">
        <v>16</v>
      </c>
      <c r="D435" t="s">
        <v>17</v>
      </c>
      <c r="E435" t="s">
        <v>148</v>
      </c>
      <c r="G435" t="s">
        <v>65</v>
      </c>
      <c r="K435" t="s">
        <v>66</v>
      </c>
      <c r="L435" t="s">
        <v>67</v>
      </c>
      <c r="M435" cm="1">
        <f t="array" aca="1" ref="M435" ca="1">INDEX([3]!data,_xlfn.XMATCH(_xlfn.CONCAT(
SUBSTITUTE($A435,LEFT($A435,FIND($C435,$A435)+LEN($C435)-1),),
$F435),
[3]!index),_xlfn.XMATCH($G435,[3]!header))</f>
        <v>0.35</v>
      </c>
      <c r="N435">
        <f t="shared" ref="N435:W436" ca="1" si="68">M435</f>
        <v>0.35</v>
      </c>
      <c r="O435">
        <f t="shared" ca="1" si="68"/>
        <v>0.35</v>
      </c>
      <c r="P435">
        <f t="shared" ca="1" si="68"/>
        <v>0.35</v>
      </c>
      <c r="Q435">
        <f t="shared" ca="1" si="68"/>
        <v>0.35</v>
      </c>
      <c r="R435">
        <f t="shared" ca="1" si="68"/>
        <v>0.35</v>
      </c>
      <c r="S435">
        <f t="shared" ca="1" si="68"/>
        <v>0.35</v>
      </c>
      <c r="T435">
        <f t="shared" ca="1" si="68"/>
        <v>0.35</v>
      </c>
      <c r="U435">
        <f t="shared" ca="1" si="68"/>
        <v>0.35</v>
      </c>
      <c r="V435">
        <f t="shared" ca="1" si="68"/>
        <v>0.35</v>
      </c>
      <c r="W435">
        <f t="shared" ca="1" si="68"/>
        <v>0.35</v>
      </c>
    </row>
    <row r="436" spans="1:23" x14ac:dyDescent="0.25">
      <c r="A436" t="s">
        <v>105</v>
      </c>
      <c r="B436" t="s">
        <v>6</v>
      </c>
      <c r="C436" t="s">
        <v>16</v>
      </c>
      <c r="D436" t="s">
        <v>17</v>
      </c>
      <c r="E436" t="s">
        <v>148</v>
      </c>
      <c r="G436" t="s">
        <v>68</v>
      </c>
      <c r="K436" t="s">
        <v>66</v>
      </c>
      <c r="M436" cm="1">
        <f t="array" aca="1" ref="M436" ca="1">INDEX([3]!data,_xlfn.XMATCH(_xlfn.CONCAT(
SUBSTITUTE($A436,LEFT($A436,FIND($C436,$A436)+LEN($C436)-1),),
$F436),
[3]!index),_xlfn.XMATCH($G436,[3]!header))</f>
        <v>10</v>
      </c>
      <c r="N436">
        <f t="shared" ca="1" si="68"/>
        <v>10</v>
      </c>
      <c r="O436">
        <f t="shared" ca="1" si="68"/>
        <v>10</v>
      </c>
      <c r="P436">
        <f t="shared" ca="1" si="68"/>
        <v>10</v>
      </c>
      <c r="Q436">
        <f t="shared" ca="1" si="68"/>
        <v>10</v>
      </c>
      <c r="R436">
        <f t="shared" ca="1" si="68"/>
        <v>10</v>
      </c>
      <c r="S436">
        <f t="shared" ca="1" si="68"/>
        <v>10</v>
      </c>
      <c r="T436">
        <f t="shared" ca="1" si="68"/>
        <v>10</v>
      </c>
      <c r="U436">
        <f t="shared" ca="1" si="68"/>
        <v>10</v>
      </c>
      <c r="V436">
        <f t="shared" ca="1" si="68"/>
        <v>10</v>
      </c>
      <c r="W436">
        <f t="shared" ca="1" si="68"/>
        <v>10</v>
      </c>
    </row>
    <row r="437" spans="1:23" x14ac:dyDescent="0.25">
      <c r="A437" t="s">
        <v>105</v>
      </c>
      <c r="B437" t="s">
        <v>6</v>
      </c>
      <c r="C437" t="s">
        <v>16</v>
      </c>
      <c r="D437" t="s">
        <v>17</v>
      </c>
      <c r="E437" t="s">
        <v>148</v>
      </c>
      <c r="F437" t="s">
        <v>149</v>
      </c>
      <c r="G437" t="s">
        <v>7</v>
      </c>
    </row>
    <row r="438" spans="1:23" x14ac:dyDescent="0.25">
      <c r="A438" t="s">
        <v>105</v>
      </c>
      <c r="B438" t="s">
        <v>6</v>
      </c>
      <c r="C438" t="s">
        <v>16</v>
      </c>
      <c r="D438" t="s">
        <v>17</v>
      </c>
      <c r="E438" t="s">
        <v>148</v>
      </c>
      <c r="F438" t="s">
        <v>149</v>
      </c>
      <c r="G438" t="s">
        <v>70</v>
      </c>
      <c r="K438" t="s">
        <v>66</v>
      </c>
      <c r="L438" t="s">
        <v>71</v>
      </c>
      <c r="M438" cm="1">
        <f t="array" aca="1" ref="M438" ca="1">INDEX([3]!data,_xlfn.XMATCH(_xlfn.CONCAT(
SUBSTITUTE($A438,LEFT($A438,FIND($C438,$A438)+LEN($C438)-1),),
$F438),
[3]!index),_xlfn.XMATCH($G438,[3]!header))</f>
        <v>1981</v>
      </c>
      <c r="N438">
        <f t="shared" ref="N438:W440" ca="1" si="69">M438</f>
        <v>1981</v>
      </c>
      <c r="O438">
        <f t="shared" ca="1" si="69"/>
        <v>1981</v>
      </c>
      <c r="P438">
        <f t="shared" ca="1" si="69"/>
        <v>1981</v>
      </c>
      <c r="Q438">
        <f t="shared" ca="1" si="69"/>
        <v>1981</v>
      </c>
      <c r="R438">
        <f t="shared" ca="1" si="69"/>
        <v>1981</v>
      </c>
      <c r="S438">
        <f t="shared" ca="1" si="69"/>
        <v>1981</v>
      </c>
      <c r="T438">
        <f t="shared" ca="1" si="69"/>
        <v>1981</v>
      </c>
      <c r="U438">
        <f t="shared" ca="1" si="69"/>
        <v>1981</v>
      </c>
      <c r="V438">
        <f t="shared" ca="1" si="69"/>
        <v>1981</v>
      </c>
      <c r="W438">
        <f t="shared" ca="1" si="69"/>
        <v>1981</v>
      </c>
    </row>
    <row r="439" spans="1:23" x14ac:dyDescent="0.25">
      <c r="A439" t="s">
        <v>105</v>
      </c>
      <c r="B439" t="s">
        <v>6</v>
      </c>
      <c r="C439" t="s">
        <v>16</v>
      </c>
      <c r="D439" t="s">
        <v>17</v>
      </c>
      <c r="E439" t="s">
        <v>148</v>
      </c>
      <c r="F439" t="s">
        <v>149</v>
      </c>
      <c r="G439" t="s">
        <v>72</v>
      </c>
      <c r="K439" t="s">
        <v>66</v>
      </c>
      <c r="L439" t="s">
        <v>71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9"/>
        <v>2101</v>
      </c>
      <c r="O439">
        <f t="shared" ca="1" si="69"/>
        <v>2101</v>
      </c>
      <c r="P439">
        <f t="shared" ca="1" si="69"/>
        <v>2101</v>
      </c>
      <c r="Q439">
        <f t="shared" ca="1" si="69"/>
        <v>2101</v>
      </c>
      <c r="R439">
        <f t="shared" ca="1" si="69"/>
        <v>2101</v>
      </c>
      <c r="S439">
        <f t="shared" ca="1" si="69"/>
        <v>2101</v>
      </c>
      <c r="T439">
        <f t="shared" ca="1" si="69"/>
        <v>2101</v>
      </c>
      <c r="U439">
        <f t="shared" ca="1" si="69"/>
        <v>2101</v>
      </c>
      <c r="V439">
        <f t="shared" ca="1" si="69"/>
        <v>2101</v>
      </c>
      <c r="W439">
        <f t="shared" ca="1" si="69"/>
        <v>2101</v>
      </c>
    </row>
    <row r="440" spans="1:23" x14ac:dyDescent="0.25">
      <c r="A440" t="s">
        <v>105</v>
      </c>
      <c r="B440" t="s">
        <v>6</v>
      </c>
      <c r="C440" t="s">
        <v>16</v>
      </c>
      <c r="D440" t="s">
        <v>17</v>
      </c>
      <c r="E440" t="s">
        <v>148</v>
      </c>
      <c r="F440" t="s">
        <v>149</v>
      </c>
      <c r="G440" t="s">
        <v>73</v>
      </c>
      <c r="K440" t="s">
        <v>66</v>
      </c>
      <c r="L440" t="s">
        <v>74</v>
      </c>
      <c r="M440" cm="1">
        <f t="array" aca="1" ref="M440" ca="1">INDEX([3]!data,_xlfn.XMATCH(_xlfn.CONCAT(
SUBSTITUTE($A440,LEFT($A440,FIND($C440,$A440)+LEN($C440)-1),),
$F440),
[3]!index),_xlfn.XMATCH($G440,[3]!header))</f>
        <v>30</v>
      </c>
      <c r="N440">
        <f t="shared" ca="1" si="69"/>
        <v>30</v>
      </c>
      <c r="O440">
        <f t="shared" ca="1" si="69"/>
        <v>30</v>
      </c>
      <c r="P440">
        <f t="shared" ca="1" si="69"/>
        <v>30</v>
      </c>
      <c r="Q440">
        <f t="shared" ca="1" si="69"/>
        <v>30</v>
      </c>
      <c r="R440">
        <f t="shared" ca="1" si="69"/>
        <v>30</v>
      </c>
      <c r="S440">
        <f t="shared" ca="1" si="69"/>
        <v>30</v>
      </c>
      <c r="T440">
        <f t="shared" ca="1" si="69"/>
        <v>30</v>
      </c>
      <c r="U440">
        <f t="shared" ca="1" si="69"/>
        <v>30</v>
      </c>
      <c r="V440">
        <f t="shared" ca="1" si="69"/>
        <v>30</v>
      </c>
      <c r="W440">
        <f t="shared" ca="1" si="69"/>
        <v>30</v>
      </c>
    </row>
    <row r="441" spans="1:23" x14ac:dyDescent="0.25">
      <c r="A441" t="s">
        <v>105</v>
      </c>
      <c r="B441" t="s">
        <v>6</v>
      </c>
      <c r="C441" t="s">
        <v>16</v>
      </c>
      <c r="D441" t="s">
        <v>17</v>
      </c>
      <c r="E441" t="s">
        <v>148</v>
      </c>
      <c r="F441" t="s">
        <v>149</v>
      </c>
      <c r="G441" t="s">
        <v>75</v>
      </c>
      <c r="K441" t="s">
        <v>76</v>
      </c>
      <c r="L441" t="s">
        <v>67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0</v>
      </c>
    </row>
    <row r="442" spans="1:23" x14ac:dyDescent="0.25">
      <c r="A442" t="s">
        <v>105</v>
      </c>
      <c r="B442" t="s">
        <v>6</v>
      </c>
      <c r="C442" t="s">
        <v>16</v>
      </c>
      <c r="D442" t="s">
        <v>17</v>
      </c>
      <c r="E442" t="s">
        <v>148</v>
      </c>
      <c r="F442" t="s">
        <v>149</v>
      </c>
      <c r="G442" t="s">
        <v>77</v>
      </c>
      <c r="K442" t="s">
        <v>66</v>
      </c>
      <c r="L442" t="s">
        <v>78</v>
      </c>
      <c r="M442" cm="1">
        <f t="array" aca="1" ref="M442" ca="1">INDEX([3]!data,_xlfn.XMATCH(_xlfn.CONCAT(
SUBSTITUTE($A442,LEFT($A442,FIND($C442,$A442)+LEN($C442)-1),),
$F442),
[3]!index),_xlfn.XMATCH($G442,[3]!header))</f>
        <v>118625</v>
      </c>
      <c r="N442">
        <f t="shared" ref="N442:W446" ca="1" si="70">M442</f>
        <v>118625</v>
      </c>
      <c r="O442">
        <f t="shared" ca="1" si="70"/>
        <v>118625</v>
      </c>
      <c r="P442">
        <f t="shared" ca="1" si="70"/>
        <v>118625</v>
      </c>
      <c r="Q442">
        <f t="shared" ca="1" si="70"/>
        <v>118625</v>
      </c>
      <c r="R442">
        <f t="shared" ca="1" si="70"/>
        <v>118625</v>
      </c>
      <c r="S442">
        <f t="shared" ca="1" si="70"/>
        <v>118625</v>
      </c>
      <c r="T442">
        <f t="shared" ca="1" si="70"/>
        <v>118625</v>
      </c>
      <c r="U442">
        <f t="shared" ca="1" si="70"/>
        <v>118625</v>
      </c>
      <c r="V442">
        <f t="shared" ca="1" si="70"/>
        <v>118625</v>
      </c>
      <c r="W442">
        <f t="shared" ca="1" si="70"/>
        <v>118625</v>
      </c>
    </row>
    <row r="443" spans="1:23" x14ac:dyDescent="0.25">
      <c r="A443" t="s">
        <v>105</v>
      </c>
      <c r="B443" t="s">
        <v>6</v>
      </c>
      <c r="C443" t="s">
        <v>16</v>
      </c>
      <c r="D443" t="s">
        <v>17</v>
      </c>
      <c r="E443" t="s">
        <v>148</v>
      </c>
      <c r="F443" t="s">
        <v>149</v>
      </c>
      <c r="G443" t="s">
        <v>79</v>
      </c>
      <c r="K443" t="s">
        <v>66</v>
      </c>
      <c r="L443" t="s">
        <v>80</v>
      </c>
      <c r="M443" cm="1">
        <f t="array" aca="1" ref="M443" ca="1">INDEX([3]!data,_xlfn.XMATCH(_xlfn.CONCAT(
SUBSTITUTE($A443,LEFT($A443,FIND($C443,$A443)+LEN($C443)-1),),
$F443),
[3]!index),_xlfn.XMATCH($G443,[3]!header))</f>
        <v>2318172.1168852099</v>
      </c>
      <c r="N443">
        <f t="shared" ca="1" si="70"/>
        <v>2318172.1168852099</v>
      </c>
      <c r="O443">
        <f t="shared" ca="1" si="70"/>
        <v>2318172.1168852099</v>
      </c>
      <c r="P443">
        <f t="shared" ca="1" si="70"/>
        <v>2318172.1168852099</v>
      </c>
      <c r="Q443">
        <f t="shared" ca="1" si="70"/>
        <v>2318172.1168852099</v>
      </c>
      <c r="R443">
        <f t="shared" ca="1" si="70"/>
        <v>2318172.1168852099</v>
      </c>
      <c r="S443">
        <f t="shared" ca="1" si="70"/>
        <v>2318172.1168852099</v>
      </c>
      <c r="T443">
        <f t="shared" ca="1" si="70"/>
        <v>2318172.1168852099</v>
      </c>
      <c r="U443">
        <f t="shared" ca="1" si="70"/>
        <v>2318172.1168852099</v>
      </c>
      <c r="V443">
        <f t="shared" ca="1" si="70"/>
        <v>2318172.1168852099</v>
      </c>
      <c r="W443">
        <f t="shared" ca="1" si="70"/>
        <v>2318172.1168852099</v>
      </c>
    </row>
    <row r="444" spans="1:23" x14ac:dyDescent="0.25">
      <c r="A444" t="s">
        <v>105</v>
      </c>
      <c r="B444" t="s">
        <v>6</v>
      </c>
      <c r="C444" t="s">
        <v>16</v>
      </c>
      <c r="D444" t="s">
        <v>17</v>
      </c>
      <c r="E444" t="s">
        <v>148</v>
      </c>
      <c r="F444" t="s">
        <v>149</v>
      </c>
      <c r="G444" t="s">
        <v>81</v>
      </c>
      <c r="K444" t="s">
        <v>66</v>
      </c>
      <c r="L444" t="s">
        <v>80</v>
      </c>
      <c r="M444" cm="1">
        <f t="array" aca="1" ref="M444" ca="1">INDEX([3]!data,_xlfn.XMATCH(_xlfn.CONCAT(
SUBSTITUTE($A444,LEFT($A444,FIND($C444,$A444)+LEN($C444)-1),),
$F444),
[3]!index),_xlfn.XMATCH($G444,[3]!header))</f>
        <v>115908.60584426099</v>
      </c>
      <c r="N444">
        <f t="shared" ca="1" si="70"/>
        <v>115908.60584426099</v>
      </c>
      <c r="O444">
        <f t="shared" ca="1" si="70"/>
        <v>115908.60584426099</v>
      </c>
      <c r="P444">
        <f t="shared" ca="1" si="70"/>
        <v>115908.60584426099</v>
      </c>
      <c r="Q444">
        <f t="shared" ca="1" si="70"/>
        <v>115908.60584426099</v>
      </c>
      <c r="R444">
        <f t="shared" ca="1" si="70"/>
        <v>115908.60584426099</v>
      </c>
      <c r="S444">
        <f t="shared" ca="1" si="70"/>
        <v>115908.60584426099</v>
      </c>
      <c r="T444">
        <f t="shared" ca="1" si="70"/>
        <v>115908.60584426099</v>
      </c>
      <c r="U444">
        <f t="shared" ca="1" si="70"/>
        <v>115908.60584426099</v>
      </c>
      <c r="V444">
        <f t="shared" ca="1" si="70"/>
        <v>115908.60584426099</v>
      </c>
      <c r="W444">
        <f t="shared" ca="1" si="70"/>
        <v>115908.60584426099</v>
      </c>
    </row>
    <row r="445" spans="1:23" x14ac:dyDescent="0.25">
      <c r="A445" t="s">
        <v>105</v>
      </c>
      <c r="B445" t="s">
        <v>6</v>
      </c>
      <c r="C445" t="s">
        <v>16</v>
      </c>
      <c r="D445" t="s">
        <v>17</v>
      </c>
      <c r="E445" t="s">
        <v>148</v>
      </c>
      <c r="F445" t="s">
        <v>149</v>
      </c>
      <c r="G445" t="s">
        <v>18</v>
      </c>
      <c r="J445" t="s">
        <v>29</v>
      </c>
      <c r="K445" t="s">
        <v>82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3.04</v>
      </c>
      <c r="N445">
        <f t="shared" ca="1" si="70"/>
        <v>3.04</v>
      </c>
      <c r="O445">
        <f t="shared" ca="1" si="70"/>
        <v>3.04</v>
      </c>
      <c r="P445">
        <f t="shared" ca="1" si="70"/>
        <v>3.04</v>
      </c>
      <c r="Q445">
        <f t="shared" ca="1" si="70"/>
        <v>3.04</v>
      </c>
      <c r="R445">
        <f t="shared" ca="1" si="70"/>
        <v>3.04</v>
      </c>
      <c r="S445">
        <f t="shared" ca="1" si="70"/>
        <v>3.04</v>
      </c>
      <c r="T445">
        <f t="shared" ca="1" si="70"/>
        <v>3.04</v>
      </c>
      <c r="U445">
        <f t="shared" ca="1" si="70"/>
        <v>3.04</v>
      </c>
      <c r="V445">
        <f t="shared" ca="1" si="70"/>
        <v>3.04</v>
      </c>
      <c r="W445">
        <f t="shared" ca="1" si="70"/>
        <v>3.04</v>
      </c>
    </row>
    <row r="446" spans="1:23" x14ac:dyDescent="0.25">
      <c r="A446" t="s">
        <v>105</v>
      </c>
      <c r="B446" t="s">
        <v>6</v>
      </c>
      <c r="C446" t="s">
        <v>16</v>
      </c>
      <c r="D446" t="s">
        <v>17</v>
      </c>
      <c r="E446" t="s">
        <v>148</v>
      </c>
      <c r="F446" t="s">
        <v>149</v>
      </c>
      <c r="G446" t="s">
        <v>18</v>
      </c>
      <c r="J446" t="s">
        <v>125</v>
      </c>
      <c r="K446" t="s">
        <v>82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3.8999999999999998E-3</v>
      </c>
      <c r="N446">
        <f t="shared" ca="1" si="70"/>
        <v>3.8999999999999998E-3</v>
      </c>
      <c r="O446">
        <f t="shared" ca="1" si="70"/>
        <v>3.8999999999999998E-3</v>
      </c>
      <c r="P446">
        <f t="shared" ca="1" si="70"/>
        <v>3.8999999999999998E-3</v>
      </c>
      <c r="Q446">
        <f t="shared" ca="1" si="70"/>
        <v>3.8999999999999998E-3</v>
      </c>
      <c r="R446">
        <f t="shared" ca="1" si="70"/>
        <v>3.8999999999999998E-3</v>
      </c>
      <c r="S446">
        <f t="shared" ca="1" si="70"/>
        <v>3.8999999999999998E-3</v>
      </c>
      <c r="T446">
        <f t="shared" ca="1" si="70"/>
        <v>3.8999999999999998E-3</v>
      </c>
      <c r="U446">
        <f t="shared" ca="1" si="70"/>
        <v>3.8999999999999998E-3</v>
      </c>
      <c r="V446">
        <f t="shared" ca="1" si="70"/>
        <v>3.8999999999999998E-3</v>
      </c>
      <c r="W446">
        <f t="shared" ca="1" si="70"/>
        <v>3.8999999999999998E-3</v>
      </c>
    </row>
    <row r="447" spans="1:23" x14ac:dyDescent="0.25">
      <c r="A447" t="s">
        <v>105</v>
      </c>
      <c r="B447" t="s">
        <v>6</v>
      </c>
      <c r="C447" t="s">
        <v>16</v>
      </c>
      <c r="D447" t="s">
        <v>17</v>
      </c>
      <c r="E447" t="s">
        <v>148</v>
      </c>
      <c r="F447" t="s">
        <v>150</v>
      </c>
      <c r="G447" t="s">
        <v>7</v>
      </c>
    </row>
    <row r="448" spans="1:23" x14ac:dyDescent="0.25">
      <c r="A448" t="s">
        <v>105</v>
      </c>
      <c r="B448" t="s">
        <v>6</v>
      </c>
      <c r="C448" t="s">
        <v>16</v>
      </c>
      <c r="D448" t="s">
        <v>17</v>
      </c>
      <c r="E448" t="s">
        <v>148</v>
      </c>
      <c r="F448" t="s">
        <v>150</v>
      </c>
      <c r="G448" t="s">
        <v>70</v>
      </c>
      <c r="K448" t="s">
        <v>66</v>
      </c>
      <c r="L448" t="s">
        <v>71</v>
      </c>
      <c r="M448" cm="1">
        <f t="array" aca="1" ref="M448" ca="1">INDEX([3]!data,_xlfn.XMATCH(_xlfn.CONCAT(
SUBSTITUTE($A448,LEFT($A448,FIND($C448,$A448)+LEN($C448)-1),),
$F448),
[3]!index),_xlfn.XMATCH($G448,[3]!header))</f>
        <v>1981</v>
      </c>
      <c r="N448">
        <f t="shared" ref="N448:W450" ca="1" si="71">M448</f>
        <v>1981</v>
      </c>
      <c r="O448">
        <f t="shared" ca="1" si="71"/>
        <v>1981</v>
      </c>
      <c r="P448">
        <f t="shared" ca="1" si="71"/>
        <v>1981</v>
      </c>
      <c r="Q448">
        <f t="shared" ca="1" si="71"/>
        <v>1981</v>
      </c>
      <c r="R448">
        <f t="shared" ca="1" si="71"/>
        <v>1981</v>
      </c>
      <c r="S448">
        <f t="shared" ca="1" si="71"/>
        <v>1981</v>
      </c>
      <c r="T448">
        <f t="shared" ca="1" si="71"/>
        <v>1981</v>
      </c>
      <c r="U448">
        <f t="shared" ca="1" si="71"/>
        <v>1981</v>
      </c>
      <c r="V448">
        <f t="shared" ca="1" si="71"/>
        <v>1981</v>
      </c>
      <c r="W448">
        <f t="shared" ca="1" si="71"/>
        <v>1981</v>
      </c>
    </row>
    <row r="449" spans="1:23" x14ac:dyDescent="0.25">
      <c r="A449" t="s">
        <v>105</v>
      </c>
      <c r="B449" t="s">
        <v>6</v>
      </c>
      <c r="C449" t="s">
        <v>16</v>
      </c>
      <c r="D449" t="s">
        <v>17</v>
      </c>
      <c r="E449" t="s">
        <v>148</v>
      </c>
      <c r="F449" t="s">
        <v>150</v>
      </c>
      <c r="G449" t="s">
        <v>72</v>
      </c>
      <c r="K449" t="s">
        <v>66</v>
      </c>
      <c r="L449" t="s">
        <v>71</v>
      </c>
      <c r="M449" cm="1">
        <f t="array" aca="1" ref="M449" ca="1">INDEX([3]!data,_xlfn.XMATCH(_xlfn.CONCAT(
SUBSTITUTE($A449,LEFT($A449,FIND($C449,$A449)+LEN($C449)-1),),
$F449),
[3]!index),_xlfn.XMATCH($G449,[3]!header))</f>
        <v>2101</v>
      </c>
      <c r="N449">
        <f t="shared" ca="1" si="71"/>
        <v>2101</v>
      </c>
      <c r="O449">
        <f t="shared" ca="1" si="71"/>
        <v>2101</v>
      </c>
      <c r="P449">
        <f t="shared" ca="1" si="71"/>
        <v>2101</v>
      </c>
      <c r="Q449">
        <f t="shared" ca="1" si="71"/>
        <v>2101</v>
      </c>
      <c r="R449">
        <f t="shared" ca="1" si="71"/>
        <v>2101</v>
      </c>
      <c r="S449">
        <f t="shared" ca="1" si="71"/>
        <v>2101</v>
      </c>
      <c r="T449">
        <f t="shared" ca="1" si="71"/>
        <v>2101</v>
      </c>
      <c r="U449">
        <f t="shared" ca="1" si="71"/>
        <v>2101</v>
      </c>
      <c r="V449">
        <f t="shared" ca="1" si="71"/>
        <v>2101</v>
      </c>
      <c r="W449">
        <f t="shared" ca="1" si="71"/>
        <v>2101</v>
      </c>
    </row>
    <row r="450" spans="1:23" x14ac:dyDescent="0.25">
      <c r="A450" t="s">
        <v>105</v>
      </c>
      <c r="B450" t="s">
        <v>6</v>
      </c>
      <c r="C450" t="s">
        <v>16</v>
      </c>
      <c r="D450" t="s">
        <v>17</v>
      </c>
      <c r="E450" t="s">
        <v>148</v>
      </c>
      <c r="F450" t="s">
        <v>150</v>
      </c>
      <c r="G450" t="s">
        <v>73</v>
      </c>
      <c r="K450" t="s">
        <v>66</v>
      </c>
      <c r="L450" t="s">
        <v>74</v>
      </c>
      <c r="M450" cm="1">
        <f t="array" aca="1" ref="M450" ca="1">INDEX([3]!data,_xlfn.XMATCH(_xlfn.CONCAT(
SUBSTITUTE($A450,LEFT($A450,FIND($C450,$A450)+LEN($C450)-1),),
$F450),
[3]!index),_xlfn.XMATCH($G450,[3]!header))</f>
        <v>30</v>
      </c>
      <c r="N450">
        <f t="shared" ca="1" si="71"/>
        <v>30</v>
      </c>
      <c r="O450">
        <f t="shared" ca="1" si="71"/>
        <v>30</v>
      </c>
      <c r="P450">
        <f t="shared" ca="1" si="71"/>
        <v>30</v>
      </c>
      <c r="Q450">
        <f t="shared" ca="1" si="71"/>
        <v>30</v>
      </c>
      <c r="R450">
        <f t="shared" ca="1" si="71"/>
        <v>30</v>
      </c>
      <c r="S450">
        <f t="shared" ca="1" si="71"/>
        <v>30</v>
      </c>
      <c r="T450">
        <f t="shared" ca="1" si="71"/>
        <v>30</v>
      </c>
      <c r="U450">
        <f t="shared" ca="1" si="71"/>
        <v>30</v>
      </c>
      <c r="V450">
        <f t="shared" ca="1" si="71"/>
        <v>30</v>
      </c>
      <c r="W450">
        <f t="shared" ca="1" si="71"/>
        <v>30</v>
      </c>
    </row>
    <row r="451" spans="1:23" x14ac:dyDescent="0.25">
      <c r="A451" t="s">
        <v>105</v>
      </c>
      <c r="B451" t="s">
        <v>6</v>
      </c>
      <c r="C451" t="s">
        <v>16</v>
      </c>
      <c r="D451" t="s">
        <v>17</v>
      </c>
      <c r="E451" t="s">
        <v>148</v>
      </c>
      <c r="F451" t="s">
        <v>150</v>
      </c>
      <c r="G451" t="s">
        <v>75</v>
      </c>
      <c r="K451" t="s">
        <v>76</v>
      </c>
      <c r="L451" t="s">
        <v>67</v>
      </c>
      <c r="M451" cm="1">
        <f t="array" aca="1" ref="M451" ca="1">INDEX([3]!data,_xlfn.XMATCH(_xlfn.CONCAT(
SUBSTITUTE($A451,LEFT($A451,FIND($C451,$A451)+LEN($C451)-1),),
$F451),
[3]!index),_xlfn.XMATCH(_xlfn.CONCAT($C451,$G451),[3]!header))</f>
        <v>0</v>
      </c>
    </row>
    <row r="452" spans="1:23" x14ac:dyDescent="0.25">
      <c r="A452" t="s">
        <v>105</v>
      </c>
      <c r="B452" t="s">
        <v>6</v>
      </c>
      <c r="C452" t="s">
        <v>16</v>
      </c>
      <c r="D452" t="s">
        <v>17</v>
      </c>
      <c r="E452" t="s">
        <v>148</v>
      </c>
      <c r="F452" t="s">
        <v>150</v>
      </c>
      <c r="G452" t="s">
        <v>77</v>
      </c>
      <c r="K452" t="s">
        <v>66</v>
      </c>
      <c r="L452" t="s">
        <v>78</v>
      </c>
      <c r="M452" cm="1">
        <f t="array" aca="1" ref="M452" ca="1">INDEX([3]!data,_xlfn.XMATCH(_xlfn.CONCAT(
SUBSTITUTE($A452,LEFT($A452,FIND($C452,$A452)+LEN($C452)-1),),
$F452),
[3]!index),_xlfn.XMATCH($G452,[3]!header))</f>
        <v>153300</v>
      </c>
      <c r="N452">
        <f t="shared" ref="N452:W457" ca="1" si="72">M452</f>
        <v>153300</v>
      </c>
      <c r="O452">
        <f t="shared" ca="1" si="72"/>
        <v>153300</v>
      </c>
      <c r="P452">
        <f t="shared" ca="1" si="72"/>
        <v>153300</v>
      </c>
      <c r="Q452">
        <f t="shared" ca="1" si="72"/>
        <v>153300</v>
      </c>
      <c r="R452">
        <f t="shared" ca="1" si="72"/>
        <v>153300</v>
      </c>
      <c r="S452">
        <f t="shared" ca="1" si="72"/>
        <v>153300</v>
      </c>
      <c r="T452">
        <f t="shared" ca="1" si="72"/>
        <v>153300</v>
      </c>
      <c r="U452">
        <f t="shared" ca="1" si="72"/>
        <v>153300</v>
      </c>
      <c r="V452">
        <f t="shared" ca="1" si="72"/>
        <v>153300</v>
      </c>
      <c r="W452">
        <f t="shared" ca="1" si="72"/>
        <v>153300</v>
      </c>
    </row>
    <row r="453" spans="1:23" x14ac:dyDescent="0.25">
      <c r="A453" t="s">
        <v>105</v>
      </c>
      <c r="B453" t="s">
        <v>6</v>
      </c>
      <c r="C453" t="s">
        <v>16</v>
      </c>
      <c r="D453" t="s">
        <v>17</v>
      </c>
      <c r="E453" t="s">
        <v>148</v>
      </c>
      <c r="F453" t="s">
        <v>150</v>
      </c>
      <c r="G453" t="s">
        <v>79</v>
      </c>
      <c r="K453" t="s">
        <v>66</v>
      </c>
      <c r="L453" t="s">
        <v>80</v>
      </c>
      <c r="M453" cm="1">
        <f t="array" aca="1" ref="M453" ca="1">INDEX([3]!data,_xlfn.XMATCH(_xlfn.CONCAT(
SUBSTITUTE($A453,LEFT($A453,FIND($C453,$A453)+LEN($C453)-1),),
$F453),
[3]!index),_xlfn.XMATCH($G453,[3]!header))</f>
        <v>2139851.18481712</v>
      </c>
      <c r="N453">
        <f t="shared" ca="1" si="72"/>
        <v>2139851.18481712</v>
      </c>
      <c r="O453">
        <f t="shared" ca="1" si="72"/>
        <v>2139851.18481712</v>
      </c>
      <c r="P453">
        <f t="shared" ca="1" si="72"/>
        <v>2139851.18481712</v>
      </c>
      <c r="Q453">
        <f t="shared" ca="1" si="72"/>
        <v>2139851.18481712</v>
      </c>
      <c r="R453">
        <f t="shared" ca="1" si="72"/>
        <v>2139851.18481712</v>
      </c>
      <c r="S453">
        <f t="shared" ca="1" si="72"/>
        <v>2139851.18481712</v>
      </c>
      <c r="T453">
        <f t="shared" ca="1" si="72"/>
        <v>2139851.18481712</v>
      </c>
      <c r="U453">
        <f t="shared" ca="1" si="72"/>
        <v>2139851.18481712</v>
      </c>
      <c r="V453">
        <f t="shared" ca="1" si="72"/>
        <v>2139851.18481712</v>
      </c>
      <c r="W453">
        <f t="shared" ca="1" si="72"/>
        <v>2139851.18481712</v>
      </c>
    </row>
    <row r="454" spans="1:23" x14ac:dyDescent="0.25">
      <c r="A454" t="s">
        <v>105</v>
      </c>
      <c r="B454" t="s">
        <v>6</v>
      </c>
      <c r="C454" t="s">
        <v>16</v>
      </c>
      <c r="D454" t="s">
        <v>17</v>
      </c>
      <c r="E454" t="s">
        <v>148</v>
      </c>
      <c r="F454" t="s">
        <v>150</v>
      </c>
      <c r="G454" t="s">
        <v>81</v>
      </c>
      <c r="K454" t="s">
        <v>66</v>
      </c>
      <c r="L454" t="s">
        <v>80</v>
      </c>
      <c r="M454" cm="1">
        <f t="array" aca="1" ref="M454" ca="1">INDEX([3]!data,_xlfn.XMATCH(_xlfn.CONCAT(
SUBSTITUTE($A454,LEFT($A454,FIND($C454,$A454)+LEN($C454)-1),),
$F454),
[3]!index),_xlfn.XMATCH($G454,[3]!header))</f>
        <v>106992.559240856</v>
      </c>
      <c r="N454">
        <f t="shared" ca="1" si="72"/>
        <v>106992.559240856</v>
      </c>
      <c r="O454">
        <f t="shared" ca="1" si="72"/>
        <v>106992.559240856</v>
      </c>
      <c r="P454">
        <f t="shared" ca="1" si="72"/>
        <v>106992.559240856</v>
      </c>
      <c r="Q454">
        <f t="shared" ca="1" si="72"/>
        <v>106992.559240856</v>
      </c>
      <c r="R454">
        <f t="shared" ca="1" si="72"/>
        <v>106992.559240856</v>
      </c>
      <c r="S454">
        <f t="shared" ca="1" si="72"/>
        <v>106992.559240856</v>
      </c>
      <c r="T454">
        <f t="shared" ca="1" si="72"/>
        <v>106992.559240856</v>
      </c>
      <c r="U454">
        <f t="shared" ca="1" si="72"/>
        <v>106992.559240856</v>
      </c>
      <c r="V454">
        <f t="shared" ca="1" si="72"/>
        <v>106992.559240856</v>
      </c>
      <c r="W454">
        <f t="shared" ca="1" si="72"/>
        <v>106992.559240856</v>
      </c>
    </row>
    <row r="455" spans="1:23" x14ac:dyDescent="0.25">
      <c r="A455" t="s">
        <v>105</v>
      </c>
      <c r="B455" t="s">
        <v>6</v>
      </c>
      <c r="C455" t="s">
        <v>16</v>
      </c>
      <c r="D455" t="s">
        <v>17</v>
      </c>
      <c r="E455" t="s">
        <v>148</v>
      </c>
      <c r="F455" t="s">
        <v>150</v>
      </c>
      <c r="G455" t="s">
        <v>18</v>
      </c>
      <c r="J455" t="s">
        <v>29</v>
      </c>
      <c r="K455" t="s">
        <v>82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8.4000000000000005E-2</v>
      </c>
      <c r="N455">
        <f t="shared" ca="1" si="72"/>
        <v>8.4000000000000005E-2</v>
      </c>
      <c r="O455">
        <f t="shared" ca="1" si="72"/>
        <v>8.4000000000000005E-2</v>
      </c>
      <c r="P455">
        <f t="shared" ca="1" si="72"/>
        <v>8.4000000000000005E-2</v>
      </c>
      <c r="Q455">
        <f t="shared" ca="1" si="72"/>
        <v>8.4000000000000005E-2</v>
      </c>
      <c r="R455">
        <f t="shared" ca="1" si="72"/>
        <v>8.4000000000000005E-2</v>
      </c>
      <c r="S455">
        <f t="shared" ca="1" si="72"/>
        <v>8.4000000000000005E-2</v>
      </c>
      <c r="T455">
        <f t="shared" ca="1" si="72"/>
        <v>8.4000000000000005E-2</v>
      </c>
      <c r="U455">
        <f t="shared" ca="1" si="72"/>
        <v>8.4000000000000005E-2</v>
      </c>
      <c r="V455">
        <f t="shared" ca="1" si="72"/>
        <v>8.4000000000000005E-2</v>
      </c>
      <c r="W455">
        <f t="shared" ca="1" si="72"/>
        <v>8.4000000000000005E-2</v>
      </c>
    </row>
    <row r="456" spans="1:23" x14ac:dyDescent="0.25">
      <c r="A456" t="s">
        <v>105</v>
      </c>
      <c r="B456" t="s">
        <v>6</v>
      </c>
      <c r="C456" t="s">
        <v>16</v>
      </c>
      <c r="D456" t="s">
        <v>17</v>
      </c>
      <c r="E456" t="s">
        <v>148</v>
      </c>
      <c r="F456" t="s">
        <v>150</v>
      </c>
      <c r="G456" t="s">
        <v>18</v>
      </c>
      <c r="J456" t="s">
        <v>32</v>
      </c>
      <c r="K456" t="s">
        <v>82</v>
      </c>
      <c r="L456" t="str" cm="1">
        <f t="array" aca="1" ref="L456" ca="1">INDEX([3]!data_multi,_xlfn.XMATCH(_xlfn.CONCAT(
SUBSTITUTE($A456,LEFT($A456,FIND($C456,$A456)+LEN($C456)-1),),
$F456:$I456,
SUBSTITUTE($J456,LEFT($A456,FIND($C456,$A456)+LEN($C456)-1),)),
[3]!index_multi),_xlfn.XMATCH(L$2,[3]!header_multi))</f>
        <v>GJ</v>
      </c>
      <c r="M456" cm="1">
        <f t="array" aca="1" ref="M456" ca="1">INDEX([3]!data_multi,_xlfn.XMATCH(_xlfn.CONCAT(
SUBSTITUTE($A456,LEFT($A456,FIND($C456,$A456)+LEN($C456)-1),),
$F456:$I456,
SUBSTITUTE($J456,LEFT($A456,FIND($C456,$A456)+LEN($C456)-1),)),
[3]!index_multi),_xlfn.XMATCH(M$2,[3]!header_multi))</f>
        <v>1.708</v>
      </c>
      <c r="N456">
        <f t="shared" ca="1" si="72"/>
        <v>1.708</v>
      </c>
      <c r="O456">
        <f t="shared" ca="1" si="72"/>
        <v>1.708</v>
      </c>
      <c r="P456">
        <f t="shared" ca="1" si="72"/>
        <v>1.708</v>
      </c>
      <c r="Q456">
        <f t="shared" ca="1" si="72"/>
        <v>1.708</v>
      </c>
      <c r="R456">
        <f t="shared" ca="1" si="72"/>
        <v>1.708</v>
      </c>
      <c r="S456">
        <f t="shared" ca="1" si="72"/>
        <v>1.708</v>
      </c>
      <c r="T456">
        <f t="shared" ca="1" si="72"/>
        <v>1.708</v>
      </c>
      <c r="U456">
        <f t="shared" ca="1" si="72"/>
        <v>1.708</v>
      </c>
      <c r="V456">
        <f t="shared" ca="1" si="72"/>
        <v>1.708</v>
      </c>
      <c r="W456">
        <f t="shared" ca="1" si="72"/>
        <v>1.708</v>
      </c>
    </row>
    <row r="457" spans="1:23" x14ac:dyDescent="0.25">
      <c r="A457" t="s">
        <v>105</v>
      </c>
      <c r="B457" t="s">
        <v>6</v>
      </c>
      <c r="C457" t="s">
        <v>16</v>
      </c>
      <c r="D457" t="s">
        <v>17</v>
      </c>
      <c r="E457" t="s">
        <v>148</v>
      </c>
      <c r="F457" t="s">
        <v>150</v>
      </c>
      <c r="G457" t="s">
        <v>18</v>
      </c>
      <c r="J457" t="s">
        <v>125</v>
      </c>
      <c r="K457" t="s">
        <v>82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5.57E-2</v>
      </c>
      <c r="N457">
        <f t="shared" ca="1" si="72"/>
        <v>5.57E-2</v>
      </c>
      <c r="O457">
        <f t="shared" ca="1" si="72"/>
        <v>5.57E-2</v>
      </c>
      <c r="P457">
        <f t="shared" ca="1" si="72"/>
        <v>5.57E-2</v>
      </c>
      <c r="Q457">
        <f t="shared" ca="1" si="72"/>
        <v>5.57E-2</v>
      </c>
      <c r="R457">
        <f t="shared" ca="1" si="72"/>
        <v>5.57E-2</v>
      </c>
      <c r="S457">
        <f t="shared" ca="1" si="72"/>
        <v>5.57E-2</v>
      </c>
      <c r="T457">
        <f t="shared" ca="1" si="72"/>
        <v>5.57E-2</v>
      </c>
      <c r="U457">
        <f t="shared" ca="1" si="72"/>
        <v>5.57E-2</v>
      </c>
      <c r="V457">
        <f t="shared" ca="1" si="72"/>
        <v>5.57E-2</v>
      </c>
      <c r="W457">
        <f t="shared" ca="1" si="72"/>
        <v>5.57E-2</v>
      </c>
    </row>
    <row r="458" spans="1:23" x14ac:dyDescent="0.25">
      <c r="A458" t="s">
        <v>105</v>
      </c>
      <c r="B458" t="s">
        <v>6</v>
      </c>
      <c r="C458" t="s">
        <v>16</v>
      </c>
      <c r="D458" t="s">
        <v>17</v>
      </c>
      <c r="E458" t="s">
        <v>148</v>
      </c>
      <c r="F458" t="s">
        <v>151</v>
      </c>
      <c r="G458" t="s">
        <v>7</v>
      </c>
    </row>
    <row r="459" spans="1:23" x14ac:dyDescent="0.25">
      <c r="A459" t="s">
        <v>105</v>
      </c>
      <c r="B459" t="s">
        <v>6</v>
      </c>
      <c r="C459" t="s">
        <v>16</v>
      </c>
      <c r="D459" t="s">
        <v>17</v>
      </c>
      <c r="E459" t="s">
        <v>148</v>
      </c>
      <c r="F459" t="s">
        <v>151</v>
      </c>
      <c r="G459" t="s">
        <v>70</v>
      </c>
      <c r="K459" t="s">
        <v>66</v>
      </c>
      <c r="L459" t="s">
        <v>71</v>
      </c>
      <c r="M459" cm="1">
        <f t="array" aca="1" ref="M459" ca="1">INDEX([3]!data,_xlfn.XMATCH(_xlfn.CONCAT(
SUBSTITUTE($A459,LEFT($A459,FIND($C459,$A459)+LEN($C459)-1),),
$F459),
[3]!index),_xlfn.XMATCH($G459,[3]!header))</f>
        <v>1981</v>
      </c>
      <c r="N459">
        <f t="shared" ref="N459:W461" ca="1" si="73">M459</f>
        <v>1981</v>
      </c>
      <c r="O459">
        <f t="shared" ca="1" si="73"/>
        <v>1981</v>
      </c>
      <c r="P459">
        <f t="shared" ca="1" si="73"/>
        <v>1981</v>
      </c>
      <c r="Q459">
        <f t="shared" ca="1" si="73"/>
        <v>1981</v>
      </c>
      <c r="R459">
        <f t="shared" ca="1" si="73"/>
        <v>1981</v>
      </c>
      <c r="S459">
        <f t="shared" ca="1" si="73"/>
        <v>1981</v>
      </c>
      <c r="T459">
        <f t="shared" ca="1" si="73"/>
        <v>1981</v>
      </c>
      <c r="U459">
        <f t="shared" ca="1" si="73"/>
        <v>1981</v>
      </c>
      <c r="V459">
        <f t="shared" ca="1" si="73"/>
        <v>1981</v>
      </c>
      <c r="W459">
        <f t="shared" ca="1" si="73"/>
        <v>1981</v>
      </c>
    </row>
    <row r="460" spans="1:23" x14ac:dyDescent="0.25">
      <c r="A460" t="s">
        <v>105</v>
      </c>
      <c r="B460" t="s">
        <v>6</v>
      </c>
      <c r="C460" t="s">
        <v>16</v>
      </c>
      <c r="D460" t="s">
        <v>17</v>
      </c>
      <c r="E460" t="s">
        <v>148</v>
      </c>
      <c r="F460" t="s">
        <v>151</v>
      </c>
      <c r="G460" t="s">
        <v>72</v>
      </c>
      <c r="K460" t="s">
        <v>66</v>
      </c>
      <c r="L460" t="s">
        <v>71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73"/>
        <v>2101</v>
      </c>
      <c r="O460">
        <f t="shared" ca="1" si="73"/>
        <v>2101</v>
      </c>
      <c r="P460">
        <f t="shared" ca="1" si="73"/>
        <v>2101</v>
      </c>
      <c r="Q460">
        <f t="shared" ca="1" si="73"/>
        <v>2101</v>
      </c>
      <c r="R460">
        <f t="shared" ca="1" si="73"/>
        <v>2101</v>
      </c>
      <c r="S460">
        <f t="shared" ca="1" si="73"/>
        <v>2101</v>
      </c>
      <c r="T460">
        <f t="shared" ca="1" si="73"/>
        <v>2101</v>
      </c>
      <c r="U460">
        <f t="shared" ca="1" si="73"/>
        <v>2101</v>
      </c>
      <c r="V460">
        <f t="shared" ca="1" si="73"/>
        <v>2101</v>
      </c>
      <c r="W460">
        <f t="shared" ca="1" si="73"/>
        <v>2101</v>
      </c>
    </row>
    <row r="461" spans="1:23" x14ac:dyDescent="0.25">
      <c r="A461" t="s">
        <v>105</v>
      </c>
      <c r="B461" t="s">
        <v>6</v>
      </c>
      <c r="C461" t="s">
        <v>16</v>
      </c>
      <c r="D461" t="s">
        <v>17</v>
      </c>
      <c r="E461" t="s">
        <v>148</v>
      </c>
      <c r="F461" t="s">
        <v>151</v>
      </c>
      <c r="G461" t="s">
        <v>73</v>
      </c>
      <c r="K461" t="s">
        <v>66</v>
      </c>
      <c r="L461" t="s">
        <v>74</v>
      </c>
      <c r="M461" cm="1">
        <f t="array" aca="1" ref="M461" ca="1">INDEX([3]!data,_xlfn.XMATCH(_xlfn.CONCAT(
SUBSTITUTE($A461,LEFT($A461,FIND($C461,$A461)+LEN($C461)-1),),
$F461),
[3]!index),_xlfn.XMATCH($G461,[3]!header))</f>
        <v>30</v>
      </c>
      <c r="N461">
        <f t="shared" ca="1" si="73"/>
        <v>30</v>
      </c>
      <c r="O461">
        <f t="shared" ca="1" si="73"/>
        <v>30</v>
      </c>
      <c r="P461">
        <f t="shared" ca="1" si="73"/>
        <v>30</v>
      </c>
      <c r="Q461">
        <f t="shared" ca="1" si="73"/>
        <v>30</v>
      </c>
      <c r="R461">
        <f t="shared" ca="1" si="73"/>
        <v>30</v>
      </c>
      <c r="S461">
        <f t="shared" ca="1" si="73"/>
        <v>30</v>
      </c>
      <c r="T461">
        <f t="shared" ca="1" si="73"/>
        <v>30</v>
      </c>
      <c r="U461">
        <f t="shared" ca="1" si="73"/>
        <v>30</v>
      </c>
      <c r="V461">
        <f t="shared" ca="1" si="73"/>
        <v>30</v>
      </c>
      <c r="W461">
        <f t="shared" ca="1" si="73"/>
        <v>30</v>
      </c>
    </row>
    <row r="462" spans="1:23" x14ac:dyDescent="0.25">
      <c r="A462" t="s">
        <v>105</v>
      </c>
      <c r="B462" t="s">
        <v>6</v>
      </c>
      <c r="C462" t="s">
        <v>16</v>
      </c>
      <c r="D462" t="s">
        <v>17</v>
      </c>
      <c r="E462" t="s">
        <v>148</v>
      </c>
      <c r="F462" t="s">
        <v>151</v>
      </c>
      <c r="G462" t="s">
        <v>75</v>
      </c>
      <c r="K462" t="s">
        <v>76</v>
      </c>
      <c r="L462" t="s">
        <v>67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0</v>
      </c>
    </row>
    <row r="463" spans="1:23" x14ac:dyDescent="0.25">
      <c r="A463" t="s">
        <v>105</v>
      </c>
      <c r="B463" t="s">
        <v>6</v>
      </c>
      <c r="C463" t="s">
        <v>16</v>
      </c>
      <c r="D463" t="s">
        <v>17</v>
      </c>
      <c r="E463" t="s">
        <v>148</v>
      </c>
      <c r="F463" t="s">
        <v>151</v>
      </c>
      <c r="G463" t="s">
        <v>77</v>
      </c>
      <c r="K463" t="s">
        <v>66</v>
      </c>
      <c r="L463" t="s">
        <v>78</v>
      </c>
      <c r="M463" cm="1">
        <f t="array" aca="1" ref="M463" ca="1">INDEX([3]!data,_xlfn.XMATCH(_xlfn.CONCAT(
SUBSTITUTE($A463,LEFT($A463,FIND($C463,$A463)+LEN($C463)-1),),
$F463),
[3]!index),_xlfn.XMATCH($G463,[3]!header))</f>
        <v>118625</v>
      </c>
      <c r="N463">
        <f t="shared" ref="N463:W467" ca="1" si="74">M463</f>
        <v>118625</v>
      </c>
      <c r="O463">
        <f t="shared" ca="1" si="74"/>
        <v>118625</v>
      </c>
      <c r="P463">
        <f t="shared" ca="1" si="74"/>
        <v>118625</v>
      </c>
      <c r="Q463">
        <f t="shared" ca="1" si="74"/>
        <v>118625</v>
      </c>
      <c r="R463">
        <f t="shared" ca="1" si="74"/>
        <v>118625</v>
      </c>
      <c r="S463">
        <f t="shared" ca="1" si="74"/>
        <v>118625</v>
      </c>
      <c r="T463">
        <f t="shared" ca="1" si="74"/>
        <v>118625</v>
      </c>
      <c r="U463">
        <f t="shared" ca="1" si="74"/>
        <v>118625</v>
      </c>
      <c r="V463">
        <f t="shared" ca="1" si="74"/>
        <v>118625</v>
      </c>
      <c r="W463">
        <f t="shared" ca="1" si="74"/>
        <v>118625</v>
      </c>
    </row>
    <row r="464" spans="1:23" x14ac:dyDescent="0.25">
      <c r="A464" t="s">
        <v>105</v>
      </c>
      <c r="B464" t="s">
        <v>6</v>
      </c>
      <c r="C464" t="s">
        <v>16</v>
      </c>
      <c r="D464" t="s">
        <v>17</v>
      </c>
      <c r="E464" t="s">
        <v>148</v>
      </c>
      <c r="F464" t="s">
        <v>151</v>
      </c>
      <c r="G464" t="s">
        <v>79</v>
      </c>
      <c r="K464" t="s">
        <v>66</v>
      </c>
      <c r="L464" t="s">
        <v>80</v>
      </c>
      <c r="M464" cm="1">
        <f t="array" aca="1" ref="M464" ca="1">INDEX([3]!data,_xlfn.XMATCH(_xlfn.CONCAT(
SUBSTITUTE($A464,LEFT($A464,FIND($C464,$A464)+LEN($C464)-1),),
$F464),
[3]!index),_xlfn.XMATCH($G464,[3]!header))</f>
        <v>2318172.1168852099</v>
      </c>
      <c r="N464">
        <f t="shared" ca="1" si="74"/>
        <v>2318172.1168852099</v>
      </c>
      <c r="O464">
        <f t="shared" ca="1" si="74"/>
        <v>2318172.1168852099</v>
      </c>
      <c r="P464">
        <f t="shared" ca="1" si="74"/>
        <v>2318172.1168852099</v>
      </c>
      <c r="Q464">
        <f t="shared" ca="1" si="74"/>
        <v>2318172.1168852099</v>
      </c>
      <c r="R464">
        <f t="shared" ca="1" si="74"/>
        <v>2318172.1168852099</v>
      </c>
      <c r="S464">
        <f t="shared" ca="1" si="74"/>
        <v>2318172.1168852099</v>
      </c>
      <c r="T464">
        <f t="shared" ca="1" si="74"/>
        <v>2318172.1168852099</v>
      </c>
      <c r="U464">
        <f t="shared" ca="1" si="74"/>
        <v>2318172.1168852099</v>
      </c>
      <c r="V464">
        <f t="shared" ca="1" si="74"/>
        <v>2318172.1168852099</v>
      </c>
      <c r="W464">
        <f t="shared" ca="1" si="74"/>
        <v>2318172.1168852099</v>
      </c>
    </row>
    <row r="465" spans="1:23" x14ac:dyDescent="0.25">
      <c r="A465" t="s">
        <v>105</v>
      </c>
      <c r="B465" t="s">
        <v>6</v>
      </c>
      <c r="C465" t="s">
        <v>16</v>
      </c>
      <c r="D465" t="s">
        <v>17</v>
      </c>
      <c r="E465" t="s">
        <v>148</v>
      </c>
      <c r="F465" t="s">
        <v>151</v>
      </c>
      <c r="G465" t="s">
        <v>81</v>
      </c>
      <c r="K465" t="s">
        <v>66</v>
      </c>
      <c r="L465" t="s">
        <v>80</v>
      </c>
      <c r="M465" cm="1">
        <f t="array" aca="1" ref="M465" ca="1">INDEX([3]!data,_xlfn.XMATCH(_xlfn.CONCAT(
SUBSTITUTE($A465,LEFT($A465,FIND($C465,$A465)+LEN($C465)-1),),
$F465),
[3]!index),_xlfn.XMATCH($G465,[3]!header))</f>
        <v>115908.60584426099</v>
      </c>
      <c r="N465">
        <f t="shared" ca="1" si="74"/>
        <v>115908.60584426099</v>
      </c>
      <c r="O465">
        <f t="shared" ca="1" si="74"/>
        <v>115908.60584426099</v>
      </c>
      <c r="P465">
        <f t="shared" ca="1" si="74"/>
        <v>115908.60584426099</v>
      </c>
      <c r="Q465">
        <f t="shared" ca="1" si="74"/>
        <v>115908.60584426099</v>
      </c>
      <c r="R465">
        <f t="shared" ca="1" si="74"/>
        <v>115908.60584426099</v>
      </c>
      <c r="S465">
        <f t="shared" ca="1" si="74"/>
        <v>115908.60584426099</v>
      </c>
      <c r="T465">
        <f t="shared" ca="1" si="74"/>
        <v>115908.60584426099</v>
      </c>
      <c r="U465">
        <f t="shared" ca="1" si="74"/>
        <v>115908.60584426099</v>
      </c>
      <c r="V465">
        <f t="shared" ca="1" si="74"/>
        <v>115908.60584426099</v>
      </c>
      <c r="W465">
        <f t="shared" ca="1" si="74"/>
        <v>115908.60584426099</v>
      </c>
    </row>
    <row r="466" spans="1:23" x14ac:dyDescent="0.25">
      <c r="A466" t="s">
        <v>105</v>
      </c>
      <c r="B466" t="s">
        <v>6</v>
      </c>
      <c r="C466" t="s">
        <v>16</v>
      </c>
      <c r="D466" t="s">
        <v>17</v>
      </c>
      <c r="E466" t="s">
        <v>148</v>
      </c>
      <c r="F466" t="s">
        <v>151</v>
      </c>
      <c r="G466" t="s">
        <v>18</v>
      </c>
      <c r="J466" t="s">
        <v>0</v>
      </c>
      <c r="K466" t="s">
        <v>82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3.04</v>
      </c>
      <c r="N466">
        <f t="shared" ca="1" si="74"/>
        <v>3.04</v>
      </c>
      <c r="O466">
        <f t="shared" ca="1" si="74"/>
        <v>3.04</v>
      </c>
      <c r="P466">
        <f t="shared" ca="1" si="74"/>
        <v>3.04</v>
      </c>
      <c r="Q466">
        <f t="shared" ca="1" si="74"/>
        <v>3.04</v>
      </c>
      <c r="R466">
        <f t="shared" ca="1" si="74"/>
        <v>3.04</v>
      </c>
      <c r="S466">
        <f t="shared" ca="1" si="74"/>
        <v>3.04</v>
      </c>
      <c r="T466">
        <f t="shared" ca="1" si="74"/>
        <v>3.04</v>
      </c>
      <c r="U466">
        <f t="shared" ca="1" si="74"/>
        <v>3.04</v>
      </c>
      <c r="V466">
        <f t="shared" ca="1" si="74"/>
        <v>3.04</v>
      </c>
      <c r="W466">
        <f t="shared" ca="1" si="74"/>
        <v>3.04</v>
      </c>
    </row>
    <row r="467" spans="1:23" x14ac:dyDescent="0.25">
      <c r="A467" t="s">
        <v>105</v>
      </c>
      <c r="B467" t="s">
        <v>6</v>
      </c>
      <c r="C467" t="s">
        <v>16</v>
      </c>
      <c r="D467" t="s">
        <v>17</v>
      </c>
      <c r="E467" t="s">
        <v>148</v>
      </c>
      <c r="F467" t="s">
        <v>151</v>
      </c>
      <c r="G467" t="s">
        <v>18</v>
      </c>
      <c r="J467" t="s">
        <v>125</v>
      </c>
      <c r="K467" t="s">
        <v>82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3.8999999999999998E-3</v>
      </c>
      <c r="N467">
        <f t="shared" ca="1" si="74"/>
        <v>3.8999999999999998E-3</v>
      </c>
      <c r="O467">
        <f t="shared" ca="1" si="74"/>
        <v>3.8999999999999998E-3</v>
      </c>
      <c r="P467">
        <f t="shared" ca="1" si="74"/>
        <v>3.8999999999999998E-3</v>
      </c>
      <c r="Q467">
        <f t="shared" ca="1" si="74"/>
        <v>3.8999999999999998E-3</v>
      </c>
      <c r="R467">
        <f t="shared" ca="1" si="74"/>
        <v>3.8999999999999998E-3</v>
      </c>
      <c r="S467">
        <f t="shared" ca="1" si="74"/>
        <v>3.8999999999999998E-3</v>
      </c>
      <c r="T467">
        <f t="shared" ca="1" si="74"/>
        <v>3.8999999999999998E-3</v>
      </c>
      <c r="U467">
        <f t="shared" ca="1" si="74"/>
        <v>3.8999999999999998E-3</v>
      </c>
      <c r="V467">
        <f t="shared" ca="1" si="74"/>
        <v>3.8999999999999998E-3</v>
      </c>
      <c r="W467">
        <f t="shared" ca="1" si="74"/>
        <v>3.8999999999999998E-3</v>
      </c>
    </row>
    <row r="468" spans="1:23" x14ac:dyDescent="0.25">
      <c r="A468" t="s">
        <v>105</v>
      </c>
      <c r="B468" t="s">
        <v>6</v>
      </c>
      <c r="C468" t="s">
        <v>16</v>
      </c>
      <c r="D468" t="s">
        <v>17</v>
      </c>
      <c r="E468" t="s">
        <v>148</v>
      </c>
      <c r="F468" t="s">
        <v>152</v>
      </c>
      <c r="G468" t="s">
        <v>7</v>
      </c>
    </row>
    <row r="469" spans="1:23" x14ac:dyDescent="0.25">
      <c r="A469" t="s">
        <v>105</v>
      </c>
      <c r="B469" t="s">
        <v>6</v>
      </c>
      <c r="C469" t="s">
        <v>16</v>
      </c>
      <c r="D469" t="s">
        <v>17</v>
      </c>
      <c r="E469" t="s">
        <v>148</v>
      </c>
      <c r="F469" t="s">
        <v>152</v>
      </c>
      <c r="G469" t="s">
        <v>70</v>
      </c>
      <c r="K469" t="s">
        <v>66</v>
      </c>
      <c r="L469" t="s">
        <v>71</v>
      </c>
      <c r="M469" cm="1">
        <f t="array" aca="1" ref="M469" ca="1">INDEX([3]!data,_xlfn.XMATCH(_xlfn.CONCAT(
SUBSTITUTE($A469,LEFT($A469,FIND($C469,$A469)+LEN($C469)-1),),
$F469),
[3]!index),_xlfn.XMATCH($G469,[3]!header))</f>
        <v>1981</v>
      </c>
      <c r="N469">
        <f t="shared" ref="N469:W471" ca="1" si="75">M469</f>
        <v>1981</v>
      </c>
      <c r="O469">
        <f t="shared" ca="1" si="75"/>
        <v>1981</v>
      </c>
      <c r="P469">
        <f t="shared" ca="1" si="75"/>
        <v>1981</v>
      </c>
      <c r="Q469">
        <f t="shared" ca="1" si="75"/>
        <v>1981</v>
      </c>
      <c r="R469">
        <f t="shared" ca="1" si="75"/>
        <v>1981</v>
      </c>
      <c r="S469">
        <f t="shared" ca="1" si="75"/>
        <v>1981</v>
      </c>
      <c r="T469">
        <f t="shared" ca="1" si="75"/>
        <v>1981</v>
      </c>
      <c r="U469">
        <f t="shared" ca="1" si="75"/>
        <v>1981</v>
      </c>
      <c r="V469">
        <f t="shared" ca="1" si="75"/>
        <v>1981</v>
      </c>
      <c r="W469">
        <f t="shared" ca="1" si="75"/>
        <v>1981</v>
      </c>
    </row>
    <row r="470" spans="1:23" x14ac:dyDescent="0.25">
      <c r="A470" t="s">
        <v>105</v>
      </c>
      <c r="B470" t="s">
        <v>6</v>
      </c>
      <c r="C470" t="s">
        <v>16</v>
      </c>
      <c r="D470" t="s">
        <v>17</v>
      </c>
      <c r="E470" t="s">
        <v>148</v>
      </c>
      <c r="F470" t="s">
        <v>152</v>
      </c>
      <c r="G470" t="s">
        <v>72</v>
      </c>
      <c r="K470" t="s">
        <v>66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2101</v>
      </c>
      <c r="N470">
        <f t="shared" ca="1" si="75"/>
        <v>2101</v>
      </c>
      <c r="O470">
        <f t="shared" ca="1" si="75"/>
        <v>2101</v>
      </c>
      <c r="P470">
        <f t="shared" ca="1" si="75"/>
        <v>2101</v>
      </c>
      <c r="Q470">
        <f t="shared" ca="1" si="75"/>
        <v>2101</v>
      </c>
      <c r="R470">
        <f t="shared" ca="1" si="75"/>
        <v>2101</v>
      </c>
      <c r="S470">
        <f t="shared" ca="1" si="75"/>
        <v>2101</v>
      </c>
      <c r="T470">
        <f t="shared" ca="1" si="75"/>
        <v>2101</v>
      </c>
      <c r="U470">
        <f t="shared" ca="1" si="75"/>
        <v>2101</v>
      </c>
      <c r="V470">
        <f t="shared" ca="1" si="75"/>
        <v>2101</v>
      </c>
      <c r="W470">
        <f t="shared" ca="1" si="75"/>
        <v>2101</v>
      </c>
    </row>
    <row r="471" spans="1:23" x14ac:dyDescent="0.25">
      <c r="A471" t="s">
        <v>105</v>
      </c>
      <c r="B471" t="s">
        <v>6</v>
      </c>
      <c r="C471" t="s">
        <v>16</v>
      </c>
      <c r="D471" t="s">
        <v>17</v>
      </c>
      <c r="E471" t="s">
        <v>148</v>
      </c>
      <c r="F471" t="s">
        <v>152</v>
      </c>
      <c r="G471" t="s">
        <v>73</v>
      </c>
      <c r="K471" t="s">
        <v>66</v>
      </c>
      <c r="L471" t="s">
        <v>74</v>
      </c>
      <c r="M471" cm="1">
        <f t="array" aca="1" ref="M471" ca="1">INDEX([3]!data,_xlfn.XMATCH(_xlfn.CONCAT(
SUBSTITUTE($A471,LEFT($A471,FIND($C471,$A471)+LEN($C471)-1),),
$F471),
[3]!index),_xlfn.XMATCH($G471,[3]!header))</f>
        <v>30</v>
      </c>
      <c r="N471">
        <f t="shared" ca="1" si="75"/>
        <v>30</v>
      </c>
      <c r="O471">
        <f t="shared" ca="1" si="75"/>
        <v>30</v>
      </c>
      <c r="P471">
        <f t="shared" ca="1" si="75"/>
        <v>30</v>
      </c>
      <c r="Q471">
        <f t="shared" ca="1" si="75"/>
        <v>30</v>
      </c>
      <c r="R471">
        <f t="shared" ca="1" si="75"/>
        <v>30</v>
      </c>
      <c r="S471">
        <f t="shared" ca="1" si="75"/>
        <v>30</v>
      </c>
      <c r="T471">
        <f t="shared" ca="1" si="75"/>
        <v>30</v>
      </c>
      <c r="U471">
        <f t="shared" ca="1" si="75"/>
        <v>30</v>
      </c>
      <c r="V471">
        <f t="shared" ca="1" si="75"/>
        <v>30</v>
      </c>
      <c r="W471">
        <f t="shared" ca="1" si="75"/>
        <v>30</v>
      </c>
    </row>
    <row r="472" spans="1:23" x14ac:dyDescent="0.25">
      <c r="A472" t="s">
        <v>105</v>
      </c>
      <c r="B472" t="s">
        <v>6</v>
      </c>
      <c r="C472" t="s">
        <v>16</v>
      </c>
      <c r="D472" t="s">
        <v>17</v>
      </c>
      <c r="E472" t="s">
        <v>148</v>
      </c>
      <c r="F472" t="s">
        <v>152</v>
      </c>
      <c r="G472" t="s">
        <v>75</v>
      </c>
      <c r="K472" t="s">
        <v>76</v>
      </c>
      <c r="L472" t="s">
        <v>67</v>
      </c>
      <c r="M472" cm="1">
        <f t="array" aca="1" ref="M472" ca="1">INDEX([3]!data,_xlfn.XMATCH(_xlfn.CONCAT(
SUBSTITUTE($A472,LEFT($A472,FIND($C472,$A472)+LEN($C472)-1),),
$F472),
[3]!index),_xlfn.XMATCH(_xlfn.CONCAT($C472,$G472),[3]!header))</f>
        <v>0</v>
      </c>
    </row>
    <row r="473" spans="1:23" x14ac:dyDescent="0.25">
      <c r="A473" t="s">
        <v>105</v>
      </c>
      <c r="B473" t="s">
        <v>6</v>
      </c>
      <c r="C473" t="s">
        <v>16</v>
      </c>
      <c r="D473" t="s">
        <v>17</v>
      </c>
      <c r="E473" t="s">
        <v>148</v>
      </c>
      <c r="F473" t="s">
        <v>152</v>
      </c>
      <c r="G473" t="s">
        <v>77</v>
      </c>
      <c r="K473" t="s">
        <v>66</v>
      </c>
      <c r="L473" t="s">
        <v>78</v>
      </c>
      <c r="M473" cm="1">
        <f t="array" aca="1" ref="M473" ca="1">INDEX([3]!data,_xlfn.XMATCH(_xlfn.CONCAT(
SUBSTITUTE($A473,LEFT($A473,FIND($C473,$A473)+LEN($C473)-1),),
$F473),
[3]!index),_xlfn.XMATCH($G473,[3]!header))</f>
        <v>118625</v>
      </c>
      <c r="N473">
        <f t="shared" ref="N473:W476" ca="1" si="76">M473</f>
        <v>118625</v>
      </c>
      <c r="O473">
        <f t="shared" ca="1" si="76"/>
        <v>118625</v>
      </c>
      <c r="P473">
        <f t="shared" ca="1" si="76"/>
        <v>118625</v>
      </c>
      <c r="Q473">
        <f t="shared" ca="1" si="76"/>
        <v>118625</v>
      </c>
      <c r="R473">
        <f t="shared" ca="1" si="76"/>
        <v>118625</v>
      </c>
      <c r="S473">
        <f t="shared" ca="1" si="76"/>
        <v>118625</v>
      </c>
      <c r="T473">
        <f t="shared" ca="1" si="76"/>
        <v>118625</v>
      </c>
      <c r="U473">
        <f t="shared" ca="1" si="76"/>
        <v>118625</v>
      </c>
      <c r="V473">
        <f t="shared" ca="1" si="76"/>
        <v>118625</v>
      </c>
      <c r="W473">
        <f t="shared" ca="1" si="76"/>
        <v>118625</v>
      </c>
    </row>
    <row r="474" spans="1:23" x14ac:dyDescent="0.25">
      <c r="A474" t="s">
        <v>105</v>
      </c>
      <c r="B474" t="s">
        <v>6</v>
      </c>
      <c r="C474" t="s">
        <v>16</v>
      </c>
      <c r="D474" t="s">
        <v>17</v>
      </c>
      <c r="E474" t="s">
        <v>148</v>
      </c>
      <c r="F474" t="s">
        <v>152</v>
      </c>
      <c r="G474" t="s">
        <v>79</v>
      </c>
      <c r="K474" t="s">
        <v>66</v>
      </c>
      <c r="L474" t="s">
        <v>80</v>
      </c>
      <c r="M474" cm="1">
        <f t="array" aca="1" ref="M474" ca="1">INDEX([3]!data,_xlfn.XMATCH(_xlfn.CONCAT(
SUBSTITUTE($A474,LEFT($A474,FIND($C474,$A474)+LEN($C474)-1),),
$F474),
[3]!index),_xlfn.XMATCH($G474,[3]!header))</f>
        <v>2318172.1168852099</v>
      </c>
      <c r="N474">
        <f t="shared" ca="1" si="76"/>
        <v>2318172.1168852099</v>
      </c>
      <c r="O474">
        <f t="shared" ca="1" si="76"/>
        <v>2318172.1168852099</v>
      </c>
      <c r="P474">
        <f t="shared" ca="1" si="76"/>
        <v>2318172.1168852099</v>
      </c>
      <c r="Q474">
        <f t="shared" ca="1" si="76"/>
        <v>2318172.1168852099</v>
      </c>
      <c r="R474">
        <f t="shared" ca="1" si="76"/>
        <v>2318172.1168852099</v>
      </c>
      <c r="S474">
        <f t="shared" ca="1" si="76"/>
        <v>2318172.1168852099</v>
      </c>
      <c r="T474">
        <f t="shared" ca="1" si="76"/>
        <v>2318172.1168852099</v>
      </c>
      <c r="U474">
        <f t="shared" ca="1" si="76"/>
        <v>2318172.1168852099</v>
      </c>
      <c r="V474">
        <f t="shared" ca="1" si="76"/>
        <v>2318172.1168852099</v>
      </c>
      <c r="W474">
        <f t="shared" ca="1" si="76"/>
        <v>2318172.1168852099</v>
      </c>
    </row>
    <row r="475" spans="1:23" x14ac:dyDescent="0.25">
      <c r="A475" t="s">
        <v>105</v>
      </c>
      <c r="B475" t="s">
        <v>6</v>
      </c>
      <c r="C475" t="s">
        <v>16</v>
      </c>
      <c r="D475" t="s">
        <v>17</v>
      </c>
      <c r="E475" t="s">
        <v>148</v>
      </c>
      <c r="F475" t="s">
        <v>152</v>
      </c>
      <c r="G475" t="s">
        <v>81</v>
      </c>
      <c r="K475" t="s">
        <v>66</v>
      </c>
      <c r="L475" t="s">
        <v>80</v>
      </c>
      <c r="M475" cm="1">
        <f t="array" aca="1" ref="M475" ca="1">INDEX([3]!data,_xlfn.XMATCH(_xlfn.CONCAT(
SUBSTITUTE($A475,LEFT($A475,FIND($C475,$A475)+LEN($C475)-1),),
$F475),
[3]!index),_xlfn.XMATCH($G475,[3]!header))</f>
        <v>115908.60584426099</v>
      </c>
      <c r="N475">
        <f t="shared" ca="1" si="76"/>
        <v>115908.60584426099</v>
      </c>
      <c r="O475">
        <f t="shared" ca="1" si="76"/>
        <v>115908.60584426099</v>
      </c>
      <c r="P475">
        <f t="shared" ca="1" si="76"/>
        <v>115908.60584426099</v>
      </c>
      <c r="Q475">
        <f t="shared" ca="1" si="76"/>
        <v>115908.60584426099</v>
      </c>
      <c r="R475">
        <f t="shared" ca="1" si="76"/>
        <v>115908.60584426099</v>
      </c>
      <c r="S475">
        <f t="shared" ca="1" si="76"/>
        <v>115908.60584426099</v>
      </c>
      <c r="T475">
        <f t="shared" ca="1" si="76"/>
        <v>115908.60584426099</v>
      </c>
      <c r="U475">
        <f t="shared" ca="1" si="76"/>
        <v>115908.60584426099</v>
      </c>
      <c r="V475">
        <f t="shared" ca="1" si="76"/>
        <v>115908.60584426099</v>
      </c>
      <c r="W475">
        <f t="shared" ca="1" si="76"/>
        <v>115908.60584426099</v>
      </c>
    </row>
    <row r="476" spans="1:23" x14ac:dyDescent="0.25">
      <c r="A476" t="s">
        <v>105</v>
      </c>
      <c r="B476" t="s">
        <v>6</v>
      </c>
      <c r="C476" t="s">
        <v>16</v>
      </c>
      <c r="D476" t="s">
        <v>17</v>
      </c>
      <c r="E476" t="s">
        <v>148</v>
      </c>
      <c r="F476" t="s">
        <v>152</v>
      </c>
      <c r="G476" t="s">
        <v>18</v>
      </c>
      <c r="J476" t="s">
        <v>125</v>
      </c>
      <c r="K476" t="s">
        <v>82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3.8999999999999998E-3</v>
      </c>
      <c r="N476">
        <f t="shared" ca="1" si="76"/>
        <v>3.8999999999999998E-3</v>
      </c>
      <c r="O476">
        <f t="shared" ca="1" si="76"/>
        <v>3.8999999999999998E-3</v>
      </c>
      <c r="P476">
        <f t="shared" ca="1" si="76"/>
        <v>3.8999999999999998E-3</v>
      </c>
      <c r="Q476">
        <f t="shared" ca="1" si="76"/>
        <v>3.8999999999999998E-3</v>
      </c>
      <c r="R476">
        <f t="shared" ca="1" si="76"/>
        <v>3.8999999999999998E-3</v>
      </c>
      <c r="S476">
        <f t="shared" ca="1" si="76"/>
        <v>3.8999999999999998E-3</v>
      </c>
      <c r="T476">
        <f t="shared" ca="1" si="76"/>
        <v>3.8999999999999998E-3</v>
      </c>
      <c r="U476">
        <f t="shared" ca="1" si="76"/>
        <v>3.8999999999999998E-3</v>
      </c>
      <c r="V476">
        <f t="shared" ca="1" si="76"/>
        <v>3.8999999999999998E-3</v>
      </c>
      <c r="W476">
        <f t="shared" ca="1" si="76"/>
        <v>3.8999999999999998E-3</v>
      </c>
    </row>
    <row r="477" spans="1:23" x14ac:dyDescent="0.25">
      <c r="A477" t="s">
        <v>105</v>
      </c>
      <c r="B477" t="s">
        <v>6</v>
      </c>
      <c r="C477" t="s">
        <v>16</v>
      </c>
      <c r="D477" t="s">
        <v>17</v>
      </c>
      <c r="E477" t="s">
        <v>148</v>
      </c>
      <c r="F477" t="s">
        <v>153</v>
      </c>
      <c r="G477" t="s">
        <v>7</v>
      </c>
    </row>
    <row r="478" spans="1:23" x14ac:dyDescent="0.25">
      <c r="A478" t="s">
        <v>105</v>
      </c>
      <c r="B478" t="s">
        <v>6</v>
      </c>
      <c r="C478" t="s">
        <v>16</v>
      </c>
      <c r="D478" t="s">
        <v>17</v>
      </c>
      <c r="E478" t="s">
        <v>148</v>
      </c>
      <c r="F478" t="s">
        <v>153</v>
      </c>
      <c r="G478" t="s">
        <v>70</v>
      </c>
      <c r="K478" t="s">
        <v>66</v>
      </c>
      <c r="L478" t="s">
        <v>71</v>
      </c>
      <c r="M478" cm="1">
        <f t="array" aca="1" ref="M478" ca="1">INDEX([3]!data,_xlfn.XMATCH(_xlfn.CONCAT(
SUBSTITUTE($A478,LEFT($A478,FIND($C478,$A478)+LEN($C478)-1),),
$F478),
[3]!index),_xlfn.XMATCH($G478,[3]!header))</f>
        <v>1981</v>
      </c>
      <c r="N478">
        <f t="shared" ref="N478:W480" ca="1" si="77">M478</f>
        <v>1981</v>
      </c>
      <c r="O478">
        <f t="shared" ca="1" si="77"/>
        <v>1981</v>
      </c>
      <c r="P478">
        <f t="shared" ca="1" si="77"/>
        <v>1981</v>
      </c>
      <c r="Q478">
        <f t="shared" ca="1" si="77"/>
        <v>1981</v>
      </c>
      <c r="R478">
        <f t="shared" ca="1" si="77"/>
        <v>1981</v>
      </c>
      <c r="S478">
        <f t="shared" ca="1" si="77"/>
        <v>1981</v>
      </c>
      <c r="T478">
        <f t="shared" ca="1" si="77"/>
        <v>1981</v>
      </c>
      <c r="U478">
        <f t="shared" ca="1" si="77"/>
        <v>1981</v>
      </c>
      <c r="V478">
        <f t="shared" ca="1" si="77"/>
        <v>1981</v>
      </c>
      <c r="W478">
        <f t="shared" ca="1" si="77"/>
        <v>1981</v>
      </c>
    </row>
    <row r="479" spans="1:23" x14ac:dyDescent="0.25">
      <c r="A479" t="s">
        <v>105</v>
      </c>
      <c r="B479" t="s">
        <v>6</v>
      </c>
      <c r="C479" t="s">
        <v>16</v>
      </c>
      <c r="D479" t="s">
        <v>17</v>
      </c>
      <c r="E479" t="s">
        <v>148</v>
      </c>
      <c r="F479" t="s">
        <v>153</v>
      </c>
      <c r="G479" t="s">
        <v>72</v>
      </c>
      <c r="K479" t="s">
        <v>66</v>
      </c>
      <c r="L479" t="s">
        <v>71</v>
      </c>
      <c r="M479" cm="1">
        <f t="array" aca="1" ref="M479" ca="1">INDEX([3]!data,_xlfn.XMATCH(_xlfn.CONCAT(
SUBSTITUTE($A479,LEFT($A479,FIND($C479,$A479)+LEN($C479)-1),),
$F479),
[3]!index),_xlfn.XMATCH($G479,[3]!header))</f>
        <v>2101</v>
      </c>
      <c r="N479">
        <f t="shared" ca="1" si="77"/>
        <v>2101</v>
      </c>
      <c r="O479">
        <f t="shared" ca="1" si="77"/>
        <v>2101</v>
      </c>
      <c r="P479">
        <f t="shared" ca="1" si="77"/>
        <v>2101</v>
      </c>
      <c r="Q479">
        <f t="shared" ca="1" si="77"/>
        <v>2101</v>
      </c>
      <c r="R479">
        <f t="shared" ca="1" si="77"/>
        <v>2101</v>
      </c>
      <c r="S479">
        <f t="shared" ca="1" si="77"/>
        <v>2101</v>
      </c>
      <c r="T479">
        <f t="shared" ca="1" si="77"/>
        <v>2101</v>
      </c>
      <c r="U479">
        <f t="shared" ca="1" si="77"/>
        <v>2101</v>
      </c>
      <c r="V479">
        <f t="shared" ca="1" si="77"/>
        <v>2101</v>
      </c>
      <c r="W479">
        <f t="shared" ca="1" si="77"/>
        <v>2101</v>
      </c>
    </row>
    <row r="480" spans="1:23" x14ac:dyDescent="0.25">
      <c r="A480" t="s">
        <v>105</v>
      </c>
      <c r="B480" t="s">
        <v>6</v>
      </c>
      <c r="C480" t="s">
        <v>16</v>
      </c>
      <c r="D480" t="s">
        <v>17</v>
      </c>
      <c r="E480" t="s">
        <v>148</v>
      </c>
      <c r="F480" t="s">
        <v>153</v>
      </c>
      <c r="G480" t="s">
        <v>73</v>
      </c>
      <c r="K480" t="s">
        <v>66</v>
      </c>
      <c r="L480" t="s">
        <v>74</v>
      </c>
      <c r="M480" cm="1">
        <f t="array" aca="1" ref="M480" ca="1">INDEX([3]!data,_xlfn.XMATCH(_xlfn.CONCAT(
SUBSTITUTE($A480,LEFT($A480,FIND($C480,$A480)+LEN($C480)-1),),
$F480),
[3]!index),_xlfn.XMATCH($G480,[3]!header))</f>
        <v>30</v>
      </c>
      <c r="N480">
        <f t="shared" ca="1" si="77"/>
        <v>30</v>
      </c>
      <c r="O480">
        <f t="shared" ca="1" si="77"/>
        <v>30</v>
      </c>
      <c r="P480">
        <f t="shared" ca="1" si="77"/>
        <v>30</v>
      </c>
      <c r="Q480">
        <f t="shared" ca="1" si="77"/>
        <v>30</v>
      </c>
      <c r="R480">
        <f t="shared" ca="1" si="77"/>
        <v>30</v>
      </c>
      <c r="S480">
        <f t="shared" ca="1" si="77"/>
        <v>30</v>
      </c>
      <c r="T480">
        <f t="shared" ca="1" si="77"/>
        <v>30</v>
      </c>
      <c r="U480">
        <f t="shared" ca="1" si="77"/>
        <v>30</v>
      </c>
      <c r="V480">
        <f t="shared" ca="1" si="77"/>
        <v>30</v>
      </c>
      <c r="W480">
        <f t="shared" ca="1" si="77"/>
        <v>30</v>
      </c>
    </row>
    <row r="481" spans="1:23" x14ac:dyDescent="0.25">
      <c r="A481" t="s">
        <v>105</v>
      </c>
      <c r="B481" t="s">
        <v>6</v>
      </c>
      <c r="C481" t="s">
        <v>16</v>
      </c>
      <c r="D481" t="s">
        <v>17</v>
      </c>
      <c r="E481" t="s">
        <v>148</v>
      </c>
      <c r="F481" t="s">
        <v>153</v>
      </c>
      <c r="G481" t="s">
        <v>75</v>
      </c>
      <c r="K481" t="s">
        <v>76</v>
      </c>
      <c r="L481" t="s">
        <v>67</v>
      </c>
      <c r="M481" cm="1">
        <f t="array" aca="1" ref="M481" ca="1">INDEX([3]!data,_xlfn.XMATCH(_xlfn.CONCAT(
SUBSTITUTE($A481,LEFT($A481,FIND($C481,$A481)+LEN($C481)-1),),
$F481),
[3]!index),_xlfn.XMATCH(_xlfn.CONCAT($C481,$G481),[3]!header))</f>
        <v>0</v>
      </c>
    </row>
    <row r="482" spans="1:23" x14ac:dyDescent="0.25">
      <c r="A482" t="s">
        <v>105</v>
      </c>
      <c r="B482" t="s">
        <v>6</v>
      </c>
      <c r="C482" t="s">
        <v>16</v>
      </c>
      <c r="D482" t="s">
        <v>17</v>
      </c>
      <c r="E482" t="s">
        <v>148</v>
      </c>
      <c r="F482" t="s">
        <v>153</v>
      </c>
      <c r="G482" t="s">
        <v>77</v>
      </c>
      <c r="K482" t="s">
        <v>66</v>
      </c>
      <c r="L482" t="s">
        <v>78</v>
      </c>
      <c r="M482" cm="1">
        <f t="array" aca="1" ref="M482" ca="1">INDEX([3]!data,_xlfn.XMATCH(_xlfn.CONCAT(
SUBSTITUTE($A482,LEFT($A482,FIND($C482,$A482)+LEN($C482)-1),),
$F482),
[3]!index),_xlfn.XMATCH($G482,[3]!header))</f>
        <v>315360</v>
      </c>
      <c r="N482">
        <f t="shared" ref="N482:W487" ca="1" si="78">M482</f>
        <v>315360</v>
      </c>
      <c r="O482">
        <f t="shared" ca="1" si="78"/>
        <v>315360</v>
      </c>
      <c r="P482">
        <f t="shared" ca="1" si="78"/>
        <v>315360</v>
      </c>
      <c r="Q482">
        <f t="shared" ca="1" si="78"/>
        <v>315360</v>
      </c>
      <c r="R482">
        <f t="shared" ca="1" si="78"/>
        <v>315360</v>
      </c>
      <c r="S482">
        <f t="shared" ca="1" si="78"/>
        <v>315360</v>
      </c>
      <c r="T482">
        <f t="shared" ca="1" si="78"/>
        <v>315360</v>
      </c>
      <c r="U482">
        <f t="shared" ca="1" si="78"/>
        <v>315360</v>
      </c>
      <c r="V482">
        <f t="shared" ca="1" si="78"/>
        <v>315360</v>
      </c>
      <c r="W482">
        <f t="shared" ca="1" si="78"/>
        <v>315360</v>
      </c>
    </row>
    <row r="483" spans="1:23" x14ac:dyDescent="0.25">
      <c r="A483" t="s">
        <v>105</v>
      </c>
      <c r="B483" t="s">
        <v>6</v>
      </c>
      <c r="C483" t="s">
        <v>16</v>
      </c>
      <c r="D483" t="s">
        <v>17</v>
      </c>
      <c r="E483" t="s">
        <v>148</v>
      </c>
      <c r="F483" t="s">
        <v>153</v>
      </c>
      <c r="G483" t="s">
        <v>79</v>
      </c>
      <c r="K483" t="s">
        <v>66</v>
      </c>
      <c r="L483" t="s">
        <v>80</v>
      </c>
      <c r="M483" cm="1">
        <f t="array" aca="1" ref="M483" ca="1">INDEX([3]!data,_xlfn.XMATCH(_xlfn.CONCAT(
SUBSTITUTE($A483,LEFT($A483,FIND($C483,$A483)+LEN($C483)-1),),
$F483),
[3]!index),_xlfn.XMATCH($G483,[3]!header))</f>
        <v>2781806.5402622502</v>
      </c>
      <c r="N483">
        <f t="shared" ca="1" si="78"/>
        <v>2781806.5402622502</v>
      </c>
      <c r="O483">
        <f t="shared" ca="1" si="78"/>
        <v>2781806.5402622502</v>
      </c>
      <c r="P483">
        <f t="shared" ca="1" si="78"/>
        <v>2781806.5402622502</v>
      </c>
      <c r="Q483">
        <f t="shared" ca="1" si="78"/>
        <v>2781806.5402622502</v>
      </c>
      <c r="R483">
        <f t="shared" ca="1" si="78"/>
        <v>2781806.5402622502</v>
      </c>
      <c r="S483">
        <f t="shared" ca="1" si="78"/>
        <v>2781806.5402622502</v>
      </c>
      <c r="T483">
        <f t="shared" ca="1" si="78"/>
        <v>2781806.5402622502</v>
      </c>
      <c r="U483">
        <f t="shared" ca="1" si="78"/>
        <v>2781806.5402622502</v>
      </c>
      <c r="V483">
        <f t="shared" ca="1" si="78"/>
        <v>2781806.5402622502</v>
      </c>
      <c r="W483">
        <f t="shared" ca="1" si="78"/>
        <v>2781806.5402622502</v>
      </c>
    </row>
    <row r="484" spans="1:23" x14ac:dyDescent="0.25">
      <c r="A484" t="s">
        <v>105</v>
      </c>
      <c r="B484" t="s">
        <v>6</v>
      </c>
      <c r="C484" t="s">
        <v>16</v>
      </c>
      <c r="D484" t="s">
        <v>17</v>
      </c>
      <c r="E484" t="s">
        <v>148</v>
      </c>
      <c r="F484" t="s">
        <v>153</v>
      </c>
      <c r="G484" t="s">
        <v>81</v>
      </c>
      <c r="K484" t="s">
        <v>66</v>
      </c>
      <c r="L484" t="s">
        <v>80</v>
      </c>
      <c r="M484" cm="1">
        <f t="array" aca="1" ref="M484" ca="1">INDEX([3]!data,_xlfn.XMATCH(_xlfn.CONCAT(
SUBSTITUTE($A484,LEFT($A484,FIND($C484,$A484)+LEN($C484)-1),),
$F484),
[3]!index),_xlfn.XMATCH($G484,[3]!header))</f>
        <v>139090.32701311199</v>
      </c>
      <c r="N484">
        <f t="shared" ca="1" si="78"/>
        <v>139090.32701311199</v>
      </c>
      <c r="O484">
        <f t="shared" ca="1" si="78"/>
        <v>139090.32701311199</v>
      </c>
      <c r="P484">
        <f t="shared" ca="1" si="78"/>
        <v>139090.32701311199</v>
      </c>
      <c r="Q484">
        <f t="shared" ca="1" si="78"/>
        <v>139090.32701311199</v>
      </c>
      <c r="R484">
        <f t="shared" ca="1" si="78"/>
        <v>139090.32701311199</v>
      </c>
      <c r="S484">
        <f t="shared" ca="1" si="78"/>
        <v>139090.32701311199</v>
      </c>
      <c r="T484">
        <f t="shared" ca="1" si="78"/>
        <v>139090.32701311199</v>
      </c>
      <c r="U484">
        <f t="shared" ca="1" si="78"/>
        <v>139090.32701311199</v>
      </c>
      <c r="V484">
        <f t="shared" ca="1" si="78"/>
        <v>139090.32701311199</v>
      </c>
      <c r="W484">
        <f t="shared" ca="1" si="78"/>
        <v>139090.32701311199</v>
      </c>
    </row>
    <row r="485" spans="1:23" x14ac:dyDescent="0.25">
      <c r="A485" t="s">
        <v>105</v>
      </c>
      <c r="B485" t="s">
        <v>6</v>
      </c>
      <c r="C485" t="s">
        <v>16</v>
      </c>
      <c r="D485" t="s">
        <v>17</v>
      </c>
      <c r="E485" t="s">
        <v>148</v>
      </c>
      <c r="F485" t="s">
        <v>153</v>
      </c>
      <c r="G485" t="s">
        <v>18</v>
      </c>
      <c r="J485" t="s">
        <v>32</v>
      </c>
      <c r="K485" t="s">
        <v>82</v>
      </c>
      <c r="L485" t="str" cm="1">
        <f t="array" aca="1" ref="L485" ca="1">INDEX([3]!data_multi,_xlfn.XMATCH(_xlfn.CONCAT(
SUBSTITUTE($A485,LEFT($A485,FIND($C485,$A485)+LEN($C485)-1),),
$F485:$I485,
SUBSTITUTE($J485,LEFT($A485,FIND($C485,$A485)+LEN($C485)-1),)),
[3]!index_multi),_xlfn.XMATCH(L$2,[3]!header_multi))</f>
        <v>GJ</v>
      </c>
      <c r="M485" cm="1">
        <f t="array" aca="1" ref="M485" ca="1">INDEX([3]!data_multi,_xlfn.XMATCH(_xlfn.CONCAT(
SUBSTITUTE($A485,LEFT($A485,FIND($C485,$A485)+LEN($C485)-1),),
$F485:$I485,
SUBSTITUTE($J485,LEFT($A485,FIND($C485,$A485)+LEN($C485)-1),)),
[3]!index_multi),_xlfn.XMATCH(M$2,[3]!header_multi))</f>
        <v>1.8200000000000001E-2</v>
      </c>
      <c r="N485">
        <f t="shared" ca="1" si="78"/>
        <v>1.8200000000000001E-2</v>
      </c>
      <c r="O485">
        <f t="shared" ca="1" si="78"/>
        <v>1.8200000000000001E-2</v>
      </c>
      <c r="P485">
        <f t="shared" ca="1" si="78"/>
        <v>1.8200000000000001E-2</v>
      </c>
      <c r="Q485">
        <f t="shared" ca="1" si="78"/>
        <v>1.8200000000000001E-2</v>
      </c>
      <c r="R485">
        <f t="shared" ca="1" si="78"/>
        <v>1.8200000000000001E-2</v>
      </c>
      <c r="S485">
        <f t="shared" ca="1" si="78"/>
        <v>1.8200000000000001E-2</v>
      </c>
      <c r="T485">
        <f t="shared" ca="1" si="78"/>
        <v>1.8200000000000001E-2</v>
      </c>
      <c r="U485">
        <f t="shared" ca="1" si="78"/>
        <v>1.8200000000000001E-2</v>
      </c>
      <c r="V485">
        <f t="shared" ca="1" si="78"/>
        <v>1.8200000000000001E-2</v>
      </c>
      <c r="W485">
        <f t="shared" ca="1" si="78"/>
        <v>1.8200000000000001E-2</v>
      </c>
    </row>
    <row r="486" spans="1:23" x14ac:dyDescent="0.25">
      <c r="A486" t="s">
        <v>105</v>
      </c>
      <c r="B486" t="s">
        <v>6</v>
      </c>
      <c r="C486" t="s">
        <v>16</v>
      </c>
      <c r="D486" t="s">
        <v>17</v>
      </c>
      <c r="E486" t="s">
        <v>148</v>
      </c>
      <c r="F486" t="s">
        <v>153</v>
      </c>
      <c r="G486" t="s">
        <v>18</v>
      </c>
      <c r="J486" t="s">
        <v>0</v>
      </c>
      <c r="K486" t="s">
        <v>82</v>
      </c>
      <c r="L486" t="str" cm="1">
        <f t="array" aca="1" ref="L486" ca="1">INDEX([3]!data_multi,_xlfn.XMATCH(_xlfn.CONCAT(
SUBSTITUTE($A486,LEFT($A486,FIND($C486,$A486)+LEN($C486)-1),),
$F486:$I486,
SUBSTITUTE($J486,LEFT($A486,FIND($C486,$A486)+LEN($C486)-1),)),
[3]!index_multi),_xlfn.XMATCH(L$2,[3]!header_multi))</f>
        <v>GJ</v>
      </c>
      <c r="M486" cm="1">
        <f t="array" aca="1" ref="M486" ca="1">INDEX([3]!data_multi,_xlfn.XMATCH(_xlfn.CONCAT(
SUBSTITUTE($A486,LEFT($A486,FIND($C486,$A486)+LEN($C486)-1),),
$F486:$I486,
SUBSTITUTE($J486,LEFT($A486,FIND($C486,$A486)+LEN($C486)-1),)),
[3]!index_multi),_xlfn.XMATCH(M$2,[3]!header_multi))</f>
        <v>1.34</v>
      </c>
      <c r="N486">
        <f t="shared" ca="1" si="78"/>
        <v>1.34</v>
      </c>
      <c r="O486">
        <f t="shared" ca="1" si="78"/>
        <v>1.34</v>
      </c>
      <c r="P486">
        <f t="shared" ca="1" si="78"/>
        <v>1.34</v>
      </c>
      <c r="Q486">
        <f t="shared" ca="1" si="78"/>
        <v>1.34</v>
      </c>
      <c r="R486">
        <f t="shared" ca="1" si="78"/>
        <v>1.34</v>
      </c>
      <c r="S486">
        <f t="shared" ca="1" si="78"/>
        <v>1.34</v>
      </c>
      <c r="T486">
        <f t="shared" ca="1" si="78"/>
        <v>1.34</v>
      </c>
      <c r="U486">
        <f t="shared" ca="1" si="78"/>
        <v>1.34</v>
      </c>
      <c r="V486">
        <f t="shared" ca="1" si="78"/>
        <v>1.34</v>
      </c>
      <c r="W486">
        <f t="shared" ca="1" si="78"/>
        <v>1.34</v>
      </c>
    </row>
    <row r="487" spans="1:23" x14ac:dyDescent="0.25">
      <c r="A487" t="s">
        <v>105</v>
      </c>
      <c r="B487" t="s">
        <v>6</v>
      </c>
      <c r="C487" t="s">
        <v>16</v>
      </c>
      <c r="D487" t="s">
        <v>17</v>
      </c>
      <c r="E487" t="s">
        <v>148</v>
      </c>
      <c r="F487" t="s">
        <v>153</v>
      </c>
      <c r="G487" t="s">
        <v>18</v>
      </c>
      <c r="J487" t="s">
        <v>125</v>
      </c>
      <c r="K487" t="s">
        <v>82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6.0000000000000001E-3</v>
      </c>
      <c r="N487">
        <f t="shared" ca="1" si="78"/>
        <v>6.0000000000000001E-3</v>
      </c>
      <c r="O487">
        <f t="shared" ca="1" si="78"/>
        <v>6.0000000000000001E-3</v>
      </c>
      <c r="P487">
        <f t="shared" ca="1" si="78"/>
        <v>6.0000000000000001E-3</v>
      </c>
      <c r="Q487">
        <f t="shared" ca="1" si="78"/>
        <v>6.0000000000000001E-3</v>
      </c>
      <c r="R487">
        <f t="shared" ca="1" si="78"/>
        <v>6.0000000000000001E-3</v>
      </c>
      <c r="S487">
        <f t="shared" ca="1" si="78"/>
        <v>6.0000000000000001E-3</v>
      </c>
      <c r="T487">
        <f t="shared" ca="1" si="78"/>
        <v>6.0000000000000001E-3</v>
      </c>
      <c r="U487">
        <f t="shared" ca="1" si="78"/>
        <v>6.0000000000000001E-3</v>
      </c>
      <c r="V487">
        <f t="shared" ca="1" si="78"/>
        <v>6.0000000000000001E-3</v>
      </c>
      <c r="W487">
        <f t="shared" ca="1" si="78"/>
        <v>6.0000000000000001E-3</v>
      </c>
    </row>
    <row r="488" spans="1:23" x14ac:dyDescent="0.25">
      <c r="A488" t="s">
        <v>52</v>
      </c>
      <c r="B488" t="s">
        <v>6</v>
      </c>
      <c r="C488" t="s">
        <v>16</v>
      </c>
      <c r="D488" t="s">
        <v>17</v>
      </c>
      <c r="E488" t="s">
        <v>154</v>
      </c>
      <c r="G488" t="s">
        <v>21</v>
      </c>
      <c r="K488" t="s">
        <v>22</v>
      </c>
      <c r="L488" t="str" cm="1">
        <f t="array" aca="1" ref="L488" ca="1">INDEX([1]!data,_xlfn.XMATCH(_xlfn.CONCAT(
SUBSTITUTE($A488,LEFT($A488,FIND($C488,$A488)+LEN($C488)-1),),
$F488:$I488,
SUBSTITUTE($J488,LEFT($A488,FIND($C488,$A488)+LEN($C488)-1),)),
[1]!index),_xlfn.XMATCH(L$2,[1]!header))</f>
        <v>tonne</v>
      </c>
    </row>
    <row r="489" spans="1:23" x14ac:dyDescent="0.25">
      <c r="A489" t="s">
        <v>52</v>
      </c>
      <c r="B489" t="s">
        <v>6</v>
      </c>
      <c r="C489" t="s">
        <v>16</v>
      </c>
      <c r="D489" t="s">
        <v>17</v>
      </c>
      <c r="E489" t="s">
        <v>154</v>
      </c>
      <c r="G489" t="s">
        <v>23</v>
      </c>
      <c r="H489" t="s">
        <v>49</v>
      </c>
    </row>
    <row r="490" spans="1:23" x14ac:dyDescent="0.25">
      <c r="A490" t="s">
        <v>52</v>
      </c>
      <c r="B490" t="s">
        <v>6</v>
      </c>
      <c r="C490" t="s">
        <v>16</v>
      </c>
      <c r="D490" t="s">
        <v>17</v>
      </c>
      <c r="E490" t="s">
        <v>154</v>
      </c>
      <c r="G490" t="s">
        <v>18</v>
      </c>
      <c r="J490" t="s">
        <v>155</v>
      </c>
      <c r="K490" t="s">
        <v>20</v>
      </c>
      <c r="L490" t="str" cm="1">
        <f t="array" aca="1" ref="L490" ca="1">INDEX([1]!data,_xlfn.XMATCH(_xlfn.CONCAT(
SUBSTITUTE($A490,LEFT($A490,FIND($C490,$A490)+LEN($C490)-1),),
$C490,
$F490:$I490,
SUBSTITUTE($J490,LEFT($A490,FIND($C490,$A490)+LEN($C490)-1),)),
[1]!index),_xlfn.XMATCH(L$2,[1]!header))</f>
        <v>tonne</v>
      </c>
      <c r="M490" cm="1">
        <f t="array" aca="1" ref="M490" ca="1">INDEX([1]!data,_xlfn.XMATCH(_xlfn.CONCAT(
SUBSTITUTE($A490,LEFT($A490,FIND($C490,$A490)+LEN($C490)-1),),
$C490,
$F490:$I490,
SUBSTITUTE($J490,LEFT($A490,FIND($C490,$A490)+LEN($C490)-1),)),
[1]!index),_xlfn.XMATCH(M$2,[1]!header))</f>
        <v>1</v>
      </c>
      <c r="N490" cm="1">
        <f t="array" aca="1" ref="N490" ca="1">INDEX([1]!data,_xlfn.XMATCH(_xlfn.CONCAT(
SUBSTITUTE($A490,LEFT($A490,FIND($C490,$A490)+LEN($C490)-1),),
$C490,
$F490:$I490,
SUBSTITUTE($J490,LEFT($A490,FIND($C490,$A490)+LEN($C490)-1),)),
[1]!index),_xlfn.XMATCH(N$2,[1]!header))</f>
        <v>1</v>
      </c>
      <c r="O490" cm="1">
        <f t="array" aca="1" ref="O490" ca="1">INDEX([1]!data,_xlfn.XMATCH(_xlfn.CONCAT(
SUBSTITUTE($A490,LEFT($A490,FIND($C490,$A490)+LEN($C490)-1),),
$C490,
$F490:$I490,
SUBSTITUTE($J490,LEFT($A490,FIND($C490,$A490)+LEN($C490)-1),)),
[1]!index),_xlfn.XMATCH(O$2,[1]!header))</f>
        <v>1</v>
      </c>
      <c r="P490" cm="1">
        <f t="array" aca="1" ref="P490" ca="1">INDEX([1]!data,_xlfn.XMATCH(_xlfn.CONCAT(
SUBSTITUTE($A490,LEFT($A490,FIND($C490,$A490)+LEN($C490)-1),),
$C490,
$F490:$I490,
SUBSTITUTE($J490,LEFT($A490,FIND($C490,$A490)+LEN($C490)-1),)),
[1]!index),_xlfn.XMATCH(P$2,[1]!header))</f>
        <v>1</v>
      </c>
      <c r="Q490" cm="1">
        <f t="array" aca="1" ref="Q490" ca="1">INDEX([1]!data,_xlfn.XMATCH(_xlfn.CONCAT(
SUBSTITUTE($A490,LEFT($A490,FIND($C490,$A490)+LEN($C490)-1),),
$C490,
$F490:$I490,
SUBSTITUTE($J490,LEFT($A490,FIND($C490,$A490)+LEN($C490)-1),)),
[1]!index),_xlfn.XMATCH(Q$2,[1]!header))</f>
        <v>1</v>
      </c>
      <c r="R490" cm="1">
        <f t="array" aca="1" ref="R490" ca="1">INDEX([1]!data,_xlfn.XMATCH(_xlfn.CONCAT(
SUBSTITUTE($A490,LEFT($A490,FIND($C490,$A490)+LEN($C490)-1),),
$C490,
$F490:$I490,
SUBSTITUTE($J490,LEFT($A490,FIND($C490,$A490)+LEN($C490)-1),)),
[1]!index),_xlfn.XMATCH(R$2,[1]!header))</f>
        <v>1</v>
      </c>
      <c r="S490" cm="1">
        <f t="array" aca="1" ref="S490" ca="1">INDEX([1]!data,_xlfn.XMATCH(_xlfn.CONCAT(
SUBSTITUTE($A490,LEFT($A490,FIND($C490,$A490)+LEN($C490)-1),),
$C490,
$F490:$I490,
SUBSTITUTE($J490,LEFT($A490,FIND($C490,$A490)+LEN($C490)-1),)),
[1]!index),_xlfn.XMATCH(S$2,[1]!header))</f>
        <v>1</v>
      </c>
      <c r="T490" cm="1">
        <f t="array" aca="1" ref="T490" ca="1">INDEX([1]!data,_xlfn.XMATCH(_xlfn.CONCAT(
SUBSTITUTE($A490,LEFT($A490,FIND($C490,$A490)+LEN($C490)-1),),
$C490,
$F490:$I490,
SUBSTITUTE($J490,LEFT($A490,FIND($C490,$A490)+LEN($C490)-1),)),
[1]!index),_xlfn.XMATCH(T$2,[1]!header))</f>
        <v>1</v>
      </c>
      <c r="U490" cm="1">
        <f t="array" aca="1" ref="U490" ca="1">INDEX([1]!data,_xlfn.XMATCH(_xlfn.CONCAT(
SUBSTITUTE($A490,LEFT($A490,FIND($C490,$A490)+LEN($C490)-1),),
$C490,
$F490:$I490,
SUBSTITUTE($J490,LEFT($A490,FIND($C490,$A490)+LEN($C490)-1),)),
[1]!index),_xlfn.XMATCH(U$2,[1]!header))</f>
        <v>1</v>
      </c>
      <c r="V490" cm="1">
        <f t="array" aca="1" ref="V490" ca="1">INDEX([1]!data,_xlfn.XMATCH(_xlfn.CONCAT(
SUBSTITUTE($A490,LEFT($A490,FIND($C490,$A490)+LEN($C490)-1),),
$C490,
$F490:$I490,
SUBSTITUTE($J490,LEFT($A490,FIND($C490,$A490)+LEN($C490)-1),)),
[1]!index),_xlfn.XMATCH(V$2,[1]!header))</f>
        <v>1</v>
      </c>
      <c r="W490" cm="1">
        <f t="array" aca="1" ref="W490" ca="1">INDEX([1]!data,_xlfn.XMATCH(_xlfn.CONCAT(
SUBSTITUTE($A490,LEFT($A490,FIND($C490,$A490)+LEN($C490)-1),),
$C490,
$F490:$I490,
SUBSTITUTE($J490,LEFT($A490,FIND($C490,$A490)+LEN($C490)-1),)),
[1]!index),_xlfn.XMATCH(W$2,[1]!header))</f>
        <v>1</v>
      </c>
    </row>
    <row r="491" spans="1:23" x14ac:dyDescent="0.25">
      <c r="A491" t="s">
        <v>52</v>
      </c>
      <c r="B491" t="s">
        <v>6</v>
      </c>
      <c r="C491" t="s">
        <v>16</v>
      </c>
      <c r="D491" t="s">
        <v>17</v>
      </c>
      <c r="E491" t="s">
        <v>154</v>
      </c>
      <c r="G491" t="s">
        <v>18</v>
      </c>
      <c r="J491" t="s">
        <v>156</v>
      </c>
      <c r="K491" t="s">
        <v>20</v>
      </c>
      <c r="L491" t="str" cm="1">
        <f t="array" aca="1" ref="L491" ca="1">INDEX([1]!data,_xlfn.XMATCH(_xlfn.CONCAT(
SUBSTITUTE($A491,LEFT($A491,FIND($C491,$A491)+LEN($C491)-1),),
$C491,
$F491:$I491,
SUBSTITUTE($J491,LEFT($A491,FIND($C491,$A491)+LEN($C491)-1),)),
[1]!index),_xlfn.XMATCH(L$2,[1]!header))</f>
        <v>tonne</v>
      </c>
      <c r="M491" cm="1">
        <f t="array" aca="1" ref="M491" ca="1">INDEX([1]!data,_xlfn.XMATCH(_xlfn.CONCAT(
SUBSTITUTE($A491,LEFT($A491,FIND($C491,$A491)+LEN($C491)-1),),
$C491,
$F491:$I491,
SUBSTITUTE($J491,LEFT($A491,FIND($C491,$A491)+LEN($C491)-1),)),
[1]!index),_xlfn.XMATCH(M$2,[1]!header))</f>
        <v>0</v>
      </c>
      <c r="N491" cm="1">
        <f t="array" aca="1" ref="N491" ca="1">INDEX([1]!data,_xlfn.XMATCH(_xlfn.CONCAT(
SUBSTITUTE($A491,LEFT($A491,FIND($C491,$A491)+LEN($C491)-1),),
$C491,
$F491:$I491,
SUBSTITUTE($J491,LEFT($A491,FIND($C491,$A491)+LEN($C491)-1),)),
[1]!index),_xlfn.XMATCH(N$2,[1]!header))</f>
        <v>0</v>
      </c>
      <c r="O491" cm="1">
        <f t="array" aca="1" ref="O491" ca="1">INDEX([1]!data,_xlfn.XMATCH(_xlfn.CONCAT(
SUBSTITUTE($A491,LEFT($A491,FIND($C491,$A491)+LEN($C491)-1),),
$C491,
$F491:$I491,
SUBSTITUTE($J491,LEFT($A491,FIND($C491,$A491)+LEN($C491)-1),)),
[1]!index),_xlfn.XMATCH(O$2,[1]!header))</f>
        <v>0</v>
      </c>
      <c r="P491" cm="1">
        <f t="array" aca="1" ref="P491" ca="1">INDEX([1]!data,_xlfn.XMATCH(_xlfn.CONCAT(
SUBSTITUTE($A491,LEFT($A491,FIND($C491,$A491)+LEN($C491)-1),),
$C491,
$F491:$I491,
SUBSTITUTE($J491,LEFT($A491,FIND($C491,$A491)+LEN($C491)-1),)),
[1]!index),_xlfn.XMATCH(P$2,[1]!header))</f>
        <v>0</v>
      </c>
      <c r="Q491" cm="1">
        <f t="array" aca="1" ref="Q491" ca="1">INDEX([1]!data,_xlfn.XMATCH(_xlfn.CONCAT(
SUBSTITUTE($A491,LEFT($A491,FIND($C491,$A491)+LEN($C491)-1),),
$C491,
$F491:$I491,
SUBSTITUTE($J491,LEFT($A491,FIND($C491,$A491)+LEN($C491)-1),)),
[1]!index),_xlfn.XMATCH(Q$2,[1]!header))</f>
        <v>0</v>
      </c>
      <c r="R491" cm="1">
        <f t="array" aca="1" ref="R491" ca="1">INDEX([1]!data,_xlfn.XMATCH(_xlfn.CONCAT(
SUBSTITUTE($A491,LEFT($A491,FIND($C491,$A491)+LEN($C491)-1),),
$C491,
$F491:$I491,
SUBSTITUTE($J491,LEFT($A491,FIND($C491,$A491)+LEN($C491)-1),)),
[1]!index),_xlfn.XMATCH(R$2,[1]!header))</f>
        <v>0</v>
      </c>
      <c r="S491" cm="1">
        <f t="array" aca="1" ref="S491" ca="1">INDEX([1]!data,_xlfn.XMATCH(_xlfn.CONCAT(
SUBSTITUTE($A491,LEFT($A491,FIND($C491,$A491)+LEN($C491)-1),),
$C491,
$F491:$I491,
SUBSTITUTE($J491,LEFT($A491,FIND($C491,$A491)+LEN($C491)-1),)),
[1]!index),_xlfn.XMATCH(S$2,[1]!header))</f>
        <v>0</v>
      </c>
      <c r="T491" cm="1">
        <f t="array" aca="1" ref="T491" ca="1">INDEX([1]!data,_xlfn.XMATCH(_xlfn.CONCAT(
SUBSTITUTE($A491,LEFT($A491,FIND($C491,$A491)+LEN($C491)-1),),
$C491,
$F491:$I491,
SUBSTITUTE($J491,LEFT($A491,FIND($C491,$A491)+LEN($C491)-1),)),
[1]!index),_xlfn.XMATCH(T$2,[1]!header))</f>
        <v>0</v>
      </c>
      <c r="U491" cm="1">
        <f t="array" aca="1" ref="U491" ca="1">INDEX([1]!data,_xlfn.XMATCH(_xlfn.CONCAT(
SUBSTITUTE($A491,LEFT($A491,FIND($C491,$A491)+LEN($C491)-1),),
$C491,
$F491:$I491,
SUBSTITUTE($J491,LEFT($A491,FIND($C491,$A491)+LEN($C491)-1),)),
[1]!index),_xlfn.XMATCH(U$2,[1]!header))</f>
        <v>0</v>
      </c>
      <c r="V491" cm="1">
        <f t="array" aca="1" ref="V491" ca="1">INDEX([1]!data,_xlfn.XMATCH(_xlfn.CONCAT(
SUBSTITUTE($A491,LEFT($A491,FIND($C491,$A491)+LEN($C491)-1),),
$C491,
$F491:$I491,
SUBSTITUTE($J491,LEFT($A491,FIND($C491,$A491)+LEN($C491)-1),)),
[1]!index),_xlfn.XMATCH(V$2,[1]!header))</f>
        <v>0</v>
      </c>
      <c r="W491" cm="1">
        <f t="array" aca="1" ref="W491" ca="1">INDEX([1]!data,_xlfn.XMATCH(_xlfn.CONCAT(
SUBSTITUTE($A491,LEFT($A491,FIND($C491,$A491)+LEN($C491)-1),),
$C491,
$F491:$I491,
SUBSTITUTE($J491,LEFT($A491,FIND($C491,$A491)+LEN($C491)-1),)),
[1]!index),_xlfn.XMATCH(W$2,[1]!header))</f>
        <v>0</v>
      </c>
    </row>
    <row r="492" spans="1:23" x14ac:dyDescent="0.25">
      <c r="A492" t="s">
        <v>52</v>
      </c>
      <c r="B492" t="s">
        <v>6</v>
      </c>
      <c r="C492" t="s">
        <v>16</v>
      </c>
      <c r="D492" t="s">
        <v>17</v>
      </c>
      <c r="E492" t="s">
        <v>154</v>
      </c>
      <c r="G492" t="s">
        <v>18</v>
      </c>
      <c r="J492" t="s">
        <v>58</v>
      </c>
      <c r="K492" t="s">
        <v>20</v>
      </c>
      <c r="L492" t="str" cm="1">
        <f t="array" aca="1" ref="L492" ca="1">INDEX([1]!data,_xlfn.XMATCH(_xlfn.CONCAT(
SUBSTITUTE($A492,LEFT($A492,FIND($C492,$A492)+LEN($C492)-1),),
$C492,
$F492:$I492,
SUBSTITUTE($J492,LEFT($A492,FIND($C492,$A492)+LEN($C492)-1),)),
[1]!index),_xlfn.XMATCH(L$2,[1]!header))</f>
        <v>GJ</v>
      </c>
      <c r="M492" cm="1">
        <f t="array" aca="1" ref="M492" ca="1">INDEX([1]!data,_xlfn.XMATCH(_xlfn.CONCAT(
SUBSTITUTE($A492,LEFT($A492,FIND($C492,$A492)+LEN($C492)-1),),
$C492,
$F492:$I492,
SUBSTITUTE($J492,LEFT($A492,FIND($C492,$A492)+LEN($C492)-1),)),
[1]!index),_xlfn.XMATCH(M$2,[1]!header))</f>
        <v>2.5000000000000001E-2</v>
      </c>
      <c r="N492" cm="1">
        <f t="array" aca="1" ref="N492" ca="1">INDEX([1]!data,_xlfn.XMATCH(_xlfn.CONCAT(
SUBSTITUTE($A492,LEFT($A492,FIND($C492,$A492)+LEN($C492)-1),),
$C492,
$F492:$I492,
SUBSTITUTE($J492,LEFT($A492,FIND($C492,$A492)+LEN($C492)-1),)),
[1]!index),_xlfn.XMATCH(N$2,[1]!header))</f>
        <v>2.5000000000000001E-2</v>
      </c>
      <c r="O492" cm="1">
        <f t="array" aca="1" ref="O492" ca="1">INDEX([1]!data,_xlfn.XMATCH(_xlfn.CONCAT(
SUBSTITUTE($A492,LEFT($A492,FIND($C492,$A492)+LEN($C492)-1),),
$C492,
$F492:$I492,
SUBSTITUTE($J492,LEFT($A492,FIND($C492,$A492)+LEN($C492)-1),)),
[1]!index),_xlfn.XMATCH(O$2,[1]!header))</f>
        <v>2.5000000000000001E-2</v>
      </c>
      <c r="P492" cm="1">
        <f t="array" aca="1" ref="P492" ca="1">INDEX([1]!data,_xlfn.XMATCH(_xlfn.CONCAT(
SUBSTITUTE($A492,LEFT($A492,FIND($C492,$A492)+LEN($C492)-1),),
$C492,
$F492:$I492,
SUBSTITUTE($J492,LEFT($A492,FIND($C492,$A492)+LEN($C492)-1),)),
[1]!index),_xlfn.XMATCH(P$2,[1]!header))</f>
        <v>2.5000000000000001E-2</v>
      </c>
      <c r="Q492" cm="1">
        <f t="array" aca="1" ref="Q492" ca="1">INDEX([1]!data,_xlfn.XMATCH(_xlfn.CONCAT(
SUBSTITUTE($A492,LEFT($A492,FIND($C492,$A492)+LEN($C492)-1),),
$C492,
$F492:$I492,
SUBSTITUTE($J492,LEFT($A492,FIND($C492,$A492)+LEN($C492)-1),)),
[1]!index),_xlfn.XMATCH(Q$2,[1]!header))</f>
        <v>2.5000000000000001E-2</v>
      </c>
      <c r="R492" cm="1">
        <f t="array" aca="1" ref="R492" ca="1">INDEX([1]!data,_xlfn.XMATCH(_xlfn.CONCAT(
SUBSTITUTE($A492,LEFT($A492,FIND($C492,$A492)+LEN($C492)-1),),
$C492,
$F492:$I492,
SUBSTITUTE($J492,LEFT($A492,FIND($C492,$A492)+LEN($C492)-1),)),
[1]!index),_xlfn.XMATCH(R$2,[1]!header))</f>
        <v>2.5000000000000001E-2</v>
      </c>
      <c r="S492" cm="1">
        <f t="array" aca="1" ref="S492" ca="1">INDEX([1]!data,_xlfn.XMATCH(_xlfn.CONCAT(
SUBSTITUTE($A492,LEFT($A492,FIND($C492,$A492)+LEN($C492)-1),),
$C492,
$F492:$I492,
SUBSTITUTE($J492,LEFT($A492,FIND($C492,$A492)+LEN($C492)-1),)),
[1]!index),_xlfn.XMATCH(S$2,[1]!header))</f>
        <v>2.5000000000000001E-2</v>
      </c>
      <c r="T492" cm="1">
        <f t="array" aca="1" ref="T492" ca="1">INDEX([1]!data,_xlfn.XMATCH(_xlfn.CONCAT(
SUBSTITUTE($A492,LEFT($A492,FIND($C492,$A492)+LEN($C492)-1),),
$C492,
$F492:$I492,
SUBSTITUTE($J492,LEFT($A492,FIND($C492,$A492)+LEN($C492)-1),)),
[1]!index),_xlfn.XMATCH(T$2,[1]!header))</f>
        <v>2.5000000000000001E-2</v>
      </c>
      <c r="U492" cm="1">
        <f t="array" aca="1" ref="U492" ca="1">INDEX([1]!data,_xlfn.XMATCH(_xlfn.CONCAT(
SUBSTITUTE($A492,LEFT($A492,FIND($C492,$A492)+LEN($C492)-1),),
$C492,
$F492:$I492,
SUBSTITUTE($J492,LEFT($A492,FIND($C492,$A492)+LEN($C492)-1),)),
[1]!index),_xlfn.XMATCH(U$2,[1]!header))</f>
        <v>2.5000000000000001E-2</v>
      </c>
      <c r="V492" cm="1">
        <f t="array" aca="1" ref="V492" ca="1">INDEX([1]!data,_xlfn.XMATCH(_xlfn.CONCAT(
SUBSTITUTE($A492,LEFT($A492,FIND($C492,$A492)+LEN($C492)-1),),
$C492,
$F492:$I492,
SUBSTITUTE($J492,LEFT($A492,FIND($C492,$A492)+LEN($C492)-1),)),
[1]!index),_xlfn.XMATCH(V$2,[1]!header))</f>
        <v>2.5000000000000001E-2</v>
      </c>
      <c r="W492" cm="1">
        <f t="array" aca="1" ref="W492" ca="1">INDEX([1]!data,_xlfn.XMATCH(_xlfn.CONCAT(
SUBSTITUTE($A492,LEFT($A492,FIND($C492,$A492)+LEN($C492)-1),),
$C492,
$F492:$I492,
SUBSTITUTE($J492,LEFT($A492,FIND($C492,$A492)+LEN($C492)-1),)),
[1]!index),_xlfn.XMATCH(W$2,[1]!header))</f>
        <v>2.5000000000000001E-2</v>
      </c>
    </row>
    <row r="493" spans="1:23" x14ac:dyDescent="0.25">
      <c r="A493" t="s">
        <v>52</v>
      </c>
      <c r="B493" t="s">
        <v>6</v>
      </c>
      <c r="C493" t="s">
        <v>16</v>
      </c>
      <c r="D493" t="s">
        <v>17</v>
      </c>
      <c r="E493" t="s">
        <v>154</v>
      </c>
      <c r="G493" t="s">
        <v>18</v>
      </c>
      <c r="J493" t="s">
        <v>59</v>
      </c>
      <c r="K493" t="s">
        <v>20</v>
      </c>
      <c r="L493" t="str" cm="1">
        <f t="array" aca="1" ref="L493" ca="1">INDEX([1]!data,_xlfn.XMATCH(_xlfn.CONCAT(
SUBSTITUTE($A493,LEFT($A493,FIND($C493,$A493)+LEN($C493)-1),),
$C493,
$F493:$I493,
SUBSTITUTE($J493,LEFT($A493,FIND($C493,$A493)+LEN($C493)-1),)),
[1]!index),_xlfn.XMATCH(L$2,[1]!header))</f>
        <v>GJ</v>
      </c>
      <c r="M493" cm="1">
        <f t="array" aca="1" ref="M493" ca="1">INDEX([1]!data,_xlfn.XMATCH(_xlfn.CONCAT(
SUBSTITUTE($A493,LEFT($A493,FIND($C493,$A493)+LEN($C493)-1),),
$C493,
$F493:$I493,
SUBSTITUTE($J493,LEFT($A493,FIND($C493,$A493)+LEN($C493)-1),)),
[1]!index),_xlfn.XMATCH(M$2,[1]!header))</f>
        <v>2.5000000000000001E-2</v>
      </c>
      <c r="N493" cm="1">
        <f t="array" aca="1" ref="N493" ca="1">INDEX([1]!data,_xlfn.XMATCH(_xlfn.CONCAT(
SUBSTITUTE($A493,LEFT($A493,FIND($C493,$A493)+LEN($C493)-1),),
$C493,
$F493:$I493,
SUBSTITUTE($J493,LEFT($A493,FIND($C493,$A493)+LEN($C493)-1),)),
[1]!index),_xlfn.XMATCH(N$2,[1]!header))</f>
        <v>2.5000000000000001E-2</v>
      </c>
      <c r="O493" cm="1">
        <f t="array" aca="1" ref="O493" ca="1">INDEX([1]!data,_xlfn.XMATCH(_xlfn.CONCAT(
SUBSTITUTE($A493,LEFT($A493,FIND($C493,$A493)+LEN($C493)-1),),
$C493,
$F493:$I493,
SUBSTITUTE($J493,LEFT($A493,FIND($C493,$A493)+LEN($C493)-1),)),
[1]!index),_xlfn.XMATCH(O$2,[1]!header))</f>
        <v>2.5000000000000001E-2</v>
      </c>
      <c r="P493" cm="1">
        <f t="array" aca="1" ref="P493" ca="1">INDEX([1]!data,_xlfn.XMATCH(_xlfn.CONCAT(
SUBSTITUTE($A493,LEFT($A493,FIND($C493,$A493)+LEN($C493)-1),),
$C493,
$F493:$I493,
SUBSTITUTE($J493,LEFT($A493,FIND($C493,$A493)+LEN($C493)-1),)),
[1]!index),_xlfn.XMATCH(P$2,[1]!header))</f>
        <v>2.5000000000000001E-2</v>
      </c>
      <c r="Q493" cm="1">
        <f t="array" aca="1" ref="Q493" ca="1">INDEX([1]!data,_xlfn.XMATCH(_xlfn.CONCAT(
SUBSTITUTE($A493,LEFT($A493,FIND($C493,$A493)+LEN($C493)-1),),
$C493,
$F493:$I493,
SUBSTITUTE($J493,LEFT($A493,FIND($C493,$A493)+LEN($C493)-1),)),
[1]!index),_xlfn.XMATCH(Q$2,[1]!header))</f>
        <v>2.5000000000000001E-2</v>
      </c>
      <c r="R493" cm="1">
        <f t="array" aca="1" ref="R493" ca="1">INDEX([1]!data,_xlfn.XMATCH(_xlfn.CONCAT(
SUBSTITUTE($A493,LEFT($A493,FIND($C493,$A493)+LEN($C493)-1),),
$C493,
$F493:$I493,
SUBSTITUTE($J493,LEFT($A493,FIND($C493,$A493)+LEN($C493)-1),)),
[1]!index),_xlfn.XMATCH(R$2,[1]!header))</f>
        <v>2.5000000000000001E-2</v>
      </c>
      <c r="S493" cm="1">
        <f t="array" aca="1" ref="S493" ca="1">INDEX([1]!data,_xlfn.XMATCH(_xlfn.CONCAT(
SUBSTITUTE($A493,LEFT($A493,FIND($C493,$A493)+LEN($C493)-1),),
$C493,
$F493:$I493,
SUBSTITUTE($J493,LEFT($A493,FIND($C493,$A493)+LEN($C493)-1),)),
[1]!index),_xlfn.XMATCH(S$2,[1]!header))</f>
        <v>2.5000000000000001E-2</v>
      </c>
      <c r="T493" cm="1">
        <f t="array" aca="1" ref="T493" ca="1">INDEX([1]!data,_xlfn.XMATCH(_xlfn.CONCAT(
SUBSTITUTE($A493,LEFT($A493,FIND($C493,$A493)+LEN($C493)-1),),
$C493,
$F493:$I493,
SUBSTITUTE($J493,LEFT($A493,FIND($C493,$A493)+LEN($C493)-1),)),
[1]!index),_xlfn.XMATCH(T$2,[1]!header))</f>
        <v>2.5000000000000001E-2</v>
      </c>
      <c r="U493" cm="1">
        <f t="array" aca="1" ref="U493" ca="1">INDEX([1]!data,_xlfn.XMATCH(_xlfn.CONCAT(
SUBSTITUTE($A493,LEFT($A493,FIND($C493,$A493)+LEN($C493)-1),),
$C493,
$F493:$I493,
SUBSTITUTE($J493,LEFT($A493,FIND($C493,$A493)+LEN($C493)-1),)),
[1]!index),_xlfn.XMATCH(U$2,[1]!header))</f>
        <v>2.5000000000000001E-2</v>
      </c>
      <c r="V493" cm="1">
        <f t="array" aca="1" ref="V493" ca="1">INDEX([1]!data,_xlfn.XMATCH(_xlfn.CONCAT(
SUBSTITUTE($A493,LEFT($A493,FIND($C493,$A493)+LEN($C493)-1),),
$C493,
$F493:$I493,
SUBSTITUTE($J493,LEFT($A493,FIND($C493,$A493)+LEN($C493)-1),)),
[1]!index),_xlfn.XMATCH(V$2,[1]!header))</f>
        <v>2.5000000000000001E-2</v>
      </c>
      <c r="W493" cm="1">
        <f t="array" aca="1" ref="W493" ca="1">INDEX([1]!data,_xlfn.XMATCH(_xlfn.CONCAT(
SUBSTITUTE($A493,LEFT($A493,FIND($C493,$A493)+LEN($C493)-1),),
$C493,
$F493:$I493,
SUBSTITUTE($J493,LEFT($A493,FIND($C493,$A493)+LEN($C493)-1),)),
[1]!index),_xlfn.XMATCH(W$2,[1]!header))</f>
        <v>2.5000000000000001E-2</v>
      </c>
    </row>
    <row r="494" spans="1:23" x14ac:dyDescent="0.25">
      <c r="A494" t="s">
        <v>155</v>
      </c>
      <c r="B494" t="s">
        <v>6</v>
      </c>
      <c r="C494" t="s">
        <v>16</v>
      </c>
      <c r="D494" t="s">
        <v>17</v>
      </c>
      <c r="E494" t="s">
        <v>106</v>
      </c>
      <c r="G494" t="s">
        <v>21</v>
      </c>
      <c r="K494" t="s">
        <v>22</v>
      </c>
      <c r="L494" t="str" cm="1">
        <f t="array" aca="1" ref="L494" ca="1">INDEX([1]!data,_xlfn.XMATCH(_xlfn.CONCAT(
SUBSTITUTE($A494,LEFT($A494,FIND($C494,$A494)+LEN($C494)-1),),
$F494:$I494,
SUBSTITUTE($J494,LEFT($A494,FIND($C494,$A494)+LEN($C494)-1),)),
[1]!index),_xlfn.XMATCH(L$2,[1]!header))</f>
        <v>tonne</v>
      </c>
    </row>
    <row r="495" spans="1:23" x14ac:dyDescent="0.25">
      <c r="A495" t="s">
        <v>155</v>
      </c>
      <c r="B495" t="s">
        <v>6</v>
      </c>
      <c r="C495" t="s">
        <v>16</v>
      </c>
      <c r="D495" t="s">
        <v>17</v>
      </c>
      <c r="E495" t="s">
        <v>106</v>
      </c>
      <c r="G495" t="s">
        <v>23</v>
      </c>
      <c r="H495" t="s">
        <v>49</v>
      </c>
    </row>
    <row r="496" spans="1:23" x14ac:dyDescent="0.25">
      <c r="A496" t="s">
        <v>155</v>
      </c>
      <c r="B496" t="s">
        <v>6</v>
      </c>
      <c r="C496" t="s">
        <v>16</v>
      </c>
      <c r="D496" t="s">
        <v>17</v>
      </c>
      <c r="E496" t="s">
        <v>106</v>
      </c>
      <c r="G496" t="s">
        <v>18</v>
      </c>
      <c r="J496" t="s">
        <v>157</v>
      </c>
      <c r="K496" t="s">
        <v>20</v>
      </c>
      <c r="L496" t="str" cm="1">
        <f t="array" aca="1" ref="L496" ca="1">INDEX([1]!data,_xlfn.XMATCH(_xlfn.CONCAT(
SUBSTITUTE($A496,LEFT($A496,FIND($C496,$A496)+LEN($C496)-1),),
$C496,
$F496:$I496,
SUBSTITUTE($J496,LEFT($A496,FIND($C496,$A496)+LEN($C496)-1),)),
[1]!index),_xlfn.XMATCH(L$2,[1]!header))</f>
        <v>tonne</v>
      </c>
      <c r="M496" cm="1">
        <f t="array" aca="1" ref="M496" ca="1">INDEX([1]!data,_xlfn.XMATCH(_xlfn.CONCAT(
SUBSTITUTE($A496,LEFT($A496,FIND($C496,$A496)+LEN($C496)-1),),
$C496,
$F496:$I496,
SUBSTITUTE($J496,LEFT($A496,FIND($C496,$A496)+LEN($C496)-1),)),
[1]!index),_xlfn.XMATCH(M$2,[1]!header))</f>
        <v>0.15</v>
      </c>
      <c r="N496" cm="1">
        <f t="array" aca="1" ref="N496" ca="1">INDEX([1]!data,_xlfn.XMATCH(_xlfn.CONCAT(
SUBSTITUTE($A496,LEFT($A496,FIND($C496,$A496)+LEN($C496)-1),),
$C496,
$F496:$I496,
SUBSTITUTE($J496,LEFT($A496,FIND($C496,$A496)+LEN($C496)-1),)),
[1]!index),_xlfn.XMATCH(N$2,[1]!header))</f>
        <v>0.15</v>
      </c>
      <c r="O496" cm="1">
        <f t="array" aca="1" ref="O496" ca="1">INDEX([1]!data,_xlfn.XMATCH(_xlfn.CONCAT(
SUBSTITUTE($A496,LEFT($A496,FIND($C496,$A496)+LEN($C496)-1),),
$C496,
$F496:$I496,
SUBSTITUTE($J496,LEFT($A496,FIND($C496,$A496)+LEN($C496)-1),)),
[1]!index),_xlfn.XMATCH(O$2,[1]!header))</f>
        <v>0.15</v>
      </c>
      <c r="P496" cm="1">
        <f t="array" aca="1" ref="P496" ca="1">INDEX([1]!data,_xlfn.XMATCH(_xlfn.CONCAT(
SUBSTITUTE($A496,LEFT($A496,FIND($C496,$A496)+LEN($C496)-1),),
$C496,
$F496:$I496,
SUBSTITUTE($J496,LEFT($A496,FIND($C496,$A496)+LEN($C496)-1),)),
[1]!index),_xlfn.XMATCH(P$2,[1]!header))</f>
        <v>0.15</v>
      </c>
      <c r="Q496" cm="1">
        <f t="array" aca="1" ref="Q496" ca="1">INDEX([1]!data,_xlfn.XMATCH(_xlfn.CONCAT(
SUBSTITUTE($A496,LEFT($A496,FIND($C496,$A496)+LEN($C496)-1),),
$C496,
$F496:$I496,
SUBSTITUTE($J496,LEFT($A496,FIND($C496,$A496)+LEN($C496)-1),)),
[1]!index),_xlfn.XMATCH(Q$2,[1]!header))</f>
        <v>0.15</v>
      </c>
      <c r="R496" cm="1">
        <f t="array" aca="1" ref="R496" ca="1">INDEX([1]!data,_xlfn.XMATCH(_xlfn.CONCAT(
SUBSTITUTE($A496,LEFT($A496,FIND($C496,$A496)+LEN($C496)-1),),
$C496,
$F496:$I496,
SUBSTITUTE($J496,LEFT($A496,FIND($C496,$A496)+LEN($C496)-1),)),
[1]!index),_xlfn.XMATCH(R$2,[1]!header))</f>
        <v>0.15</v>
      </c>
      <c r="S496" cm="1">
        <f t="array" aca="1" ref="S496" ca="1">INDEX([1]!data,_xlfn.XMATCH(_xlfn.CONCAT(
SUBSTITUTE($A496,LEFT($A496,FIND($C496,$A496)+LEN($C496)-1),),
$C496,
$F496:$I496,
SUBSTITUTE($J496,LEFT($A496,FIND($C496,$A496)+LEN($C496)-1),)),
[1]!index),_xlfn.XMATCH(S$2,[1]!header))</f>
        <v>0.15</v>
      </c>
      <c r="T496" cm="1">
        <f t="array" aca="1" ref="T496" ca="1">INDEX([1]!data,_xlfn.XMATCH(_xlfn.CONCAT(
SUBSTITUTE($A496,LEFT($A496,FIND($C496,$A496)+LEN($C496)-1),),
$C496,
$F496:$I496,
SUBSTITUTE($J496,LEFT($A496,FIND($C496,$A496)+LEN($C496)-1),)),
[1]!index),_xlfn.XMATCH(T$2,[1]!header))</f>
        <v>0.15</v>
      </c>
      <c r="U496" cm="1">
        <f t="array" aca="1" ref="U496" ca="1">INDEX([1]!data,_xlfn.XMATCH(_xlfn.CONCAT(
SUBSTITUTE($A496,LEFT($A496,FIND($C496,$A496)+LEN($C496)-1),),
$C496,
$F496:$I496,
SUBSTITUTE($J496,LEFT($A496,FIND($C496,$A496)+LEN($C496)-1),)),
[1]!index),_xlfn.XMATCH(U$2,[1]!header))</f>
        <v>0.15</v>
      </c>
      <c r="V496" cm="1">
        <f t="array" aca="1" ref="V496" ca="1">INDEX([1]!data,_xlfn.XMATCH(_xlfn.CONCAT(
SUBSTITUTE($A496,LEFT($A496,FIND($C496,$A496)+LEN($C496)-1),),
$C496,
$F496:$I496,
SUBSTITUTE($J496,LEFT($A496,FIND($C496,$A496)+LEN($C496)-1),)),
[1]!index),_xlfn.XMATCH(V$2,[1]!header))</f>
        <v>0.15</v>
      </c>
      <c r="W496" cm="1">
        <f t="array" aca="1" ref="W496" ca="1">INDEX([1]!data,_xlfn.XMATCH(_xlfn.CONCAT(
SUBSTITUTE($A496,LEFT($A496,FIND($C496,$A496)+LEN($C496)-1),),
$C496,
$F496:$I496,
SUBSTITUTE($J496,LEFT($A496,FIND($C496,$A496)+LEN($C496)-1),)),
[1]!index),_xlfn.XMATCH(W$2,[1]!header))</f>
        <v>0.15</v>
      </c>
    </row>
    <row r="497" spans="1:23" x14ac:dyDescent="0.25">
      <c r="A497" t="s">
        <v>155</v>
      </c>
      <c r="B497" t="s">
        <v>6</v>
      </c>
      <c r="C497" t="s">
        <v>16</v>
      </c>
      <c r="D497" t="s">
        <v>17</v>
      </c>
      <c r="E497" t="s">
        <v>106</v>
      </c>
      <c r="G497" t="s">
        <v>18</v>
      </c>
      <c r="J497" t="s">
        <v>158</v>
      </c>
      <c r="K497" t="s">
        <v>20</v>
      </c>
      <c r="L497" t="str" cm="1">
        <f t="array" aca="1" ref="L497" ca="1">INDEX([1]!data,_xlfn.XMATCH(_xlfn.CONCAT(
SUBSTITUTE($A497,LEFT($A497,FIND($C497,$A497)+LEN($C497)-1),),
$C497,
$F497:$I497,
SUBSTITUTE($J497,LEFT($A497,FIND($C497,$A497)+LEN($C497)-1),)),
[1]!index),_xlfn.XMATCH(L$2,[1]!header))</f>
        <v>tonne</v>
      </c>
      <c r="M497" cm="1">
        <f t="array" aca="1" ref="M497" ca="1">INDEX([1]!data,_xlfn.XMATCH(_xlfn.CONCAT(
SUBSTITUTE($A497,LEFT($A497,FIND($C497,$A497)+LEN($C497)-1),),
$C497,
$F497:$I497,
SUBSTITUTE($J497,LEFT($A497,FIND($C497,$A497)+LEN($C497)-1),)),
[1]!index),_xlfn.XMATCH(M$2,[1]!header))</f>
        <v>1</v>
      </c>
      <c r="N497" cm="1">
        <f t="array" aca="1" ref="N497" ca="1">INDEX([1]!data,_xlfn.XMATCH(_xlfn.CONCAT(
SUBSTITUTE($A497,LEFT($A497,FIND($C497,$A497)+LEN($C497)-1),),
$C497,
$F497:$I497,
SUBSTITUTE($J497,LEFT($A497,FIND($C497,$A497)+LEN($C497)-1),)),
[1]!index),_xlfn.XMATCH(N$2,[1]!header))</f>
        <v>1</v>
      </c>
      <c r="O497" cm="1">
        <f t="array" aca="1" ref="O497" ca="1">INDEX([1]!data,_xlfn.XMATCH(_xlfn.CONCAT(
SUBSTITUTE($A497,LEFT($A497,FIND($C497,$A497)+LEN($C497)-1),),
$C497,
$F497:$I497,
SUBSTITUTE($J497,LEFT($A497,FIND($C497,$A497)+LEN($C497)-1),)),
[1]!index),_xlfn.XMATCH(O$2,[1]!header))</f>
        <v>1</v>
      </c>
      <c r="P497" cm="1">
        <f t="array" aca="1" ref="P497" ca="1">INDEX([1]!data,_xlfn.XMATCH(_xlfn.CONCAT(
SUBSTITUTE($A497,LEFT($A497,FIND($C497,$A497)+LEN($C497)-1),),
$C497,
$F497:$I497,
SUBSTITUTE($J497,LEFT($A497,FIND($C497,$A497)+LEN($C497)-1),)),
[1]!index),_xlfn.XMATCH(P$2,[1]!header))</f>
        <v>1</v>
      </c>
      <c r="Q497" cm="1">
        <f t="array" aca="1" ref="Q497" ca="1">INDEX([1]!data,_xlfn.XMATCH(_xlfn.CONCAT(
SUBSTITUTE($A497,LEFT($A497,FIND($C497,$A497)+LEN($C497)-1),),
$C497,
$F497:$I497,
SUBSTITUTE($J497,LEFT($A497,FIND($C497,$A497)+LEN($C497)-1),)),
[1]!index),_xlfn.XMATCH(Q$2,[1]!header))</f>
        <v>1</v>
      </c>
      <c r="R497" cm="1">
        <f t="array" aca="1" ref="R497" ca="1">INDEX([1]!data,_xlfn.XMATCH(_xlfn.CONCAT(
SUBSTITUTE($A497,LEFT($A497,FIND($C497,$A497)+LEN($C497)-1),),
$C497,
$F497:$I497,
SUBSTITUTE($J497,LEFT($A497,FIND($C497,$A497)+LEN($C497)-1),)),
[1]!index),_xlfn.XMATCH(R$2,[1]!header))</f>
        <v>1</v>
      </c>
      <c r="S497" cm="1">
        <f t="array" aca="1" ref="S497" ca="1">INDEX([1]!data,_xlfn.XMATCH(_xlfn.CONCAT(
SUBSTITUTE($A497,LEFT($A497,FIND($C497,$A497)+LEN($C497)-1),),
$C497,
$F497:$I497,
SUBSTITUTE($J497,LEFT($A497,FIND($C497,$A497)+LEN($C497)-1),)),
[1]!index),_xlfn.XMATCH(S$2,[1]!header))</f>
        <v>1</v>
      </c>
      <c r="T497" cm="1">
        <f t="array" aca="1" ref="T497" ca="1">INDEX([1]!data,_xlfn.XMATCH(_xlfn.CONCAT(
SUBSTITUTE($A497,LEFT($A497,FIND($C497,$A497)+LEN($C497)-1),),
$C497,
$F497:$I497,
SUBSTITUTE($J497,LEFT($A497,FIND($C497,$A497)+LEN($C497)-1),)),
[1]!index),_xlfn.XMATCH(T$2,[1]!header))</f>
        <v>1</v>
      </c>
      <c r="U497" cm="1">
        <f t="array" aca="1" ref="U497" ca="1">INDEX([1]!data,_xlfn.XMATCH(_xlfn.CONCAT(
SUBSTITUTE($A497,LEFT($A497,FIND($C497,$A497)+LEN($C497)-1),),
$C497,
$F497:$I497,
SUBSTITUTE($J497,LEFT($A497,FIND($C497,$A497)+LEN($C497)-1),)),
[1]!index),_xlfn.XMATCH(U$2,[1]!header))</f>
        <v>1</v>
      </c>
      <c r="V497" cm="1">
        <f t="array" aca="1" ref="V497" ca="1">INDEX([1]!data,_xlfn.XMATCH(_xlfn.CONCAT(
SUBSTITUTE($A497,LEFT($A497,FIND($C497,$A497)+LEN($C497)-1),),
$C497,
$F497:$I497,
SUBSTITUTE($J497,LEFT($A497,FIND($C497,$A497)+LEN($C497)-1),)),
[1]!index),_xlfn.XMATCH(V$2,[1]!header))</f>
        <v>1</v>
      </c>
      <c r="W497" cm="1">
        <f t="array" aca="1" ref="W497" ca="1">INDEX([1]!data,_xlfn.XMATCH(_xlfn.CONCAT(
SUBSTITUTE($A497,LEFT($A497,FIND($C497,$A497)+LEN($C497)-1),),
$C497,
$F497:$I497,
SUBSTITUTE($J497,LEFT($A497,FIND($C497,$A497)+LEN($C497)-1),)),
[1]!index),_xlfn.XMATCH(W$2,[1]!header))</f>
        <v>1</v>
      </c>
    </row>
    <row r="498" spans="1:23" x14ac:dyDescent="0.25">
      <c r="A498" t="s">
        <v>157</v>
      </c>
      <c r="B498" t="s">
        <v>6</v>
      </c>
      <c r="C498" t="s">
        <v>16</v>
      </c>
      <c r="D498" t="s">
        <v>17</v>
      </c>
      <c r="E498" t="s">
        <v>109</v>
      </c>
      <c r="G498" t="s">
        <v>21</v>
      </c>
      <c r="K498" t="s">
        <v>22</v>
      </c>
      <c r="L498" t="str" cm="1">
        <f t="array" aca="1" ref="L498" ca="1">INDEX([1]!data,_xlfn.XMATCH(_xlfn.CONCAT(
SUBSTITUTE($A498,LEFT($A498,FIND($C498,$A498)+LEN($C498)-1),),
$F498:$I498,
SUBSTITUTE($J498,LEFT($A498,FIND($C498,$A498)+LEN($C498)-1),)),
[1]!index),_xlfn.XMATCH(L$2,[1]!header))</f>
        <v>tonne</v>
      </c>
    </row>
    <row r="499" spans="1:23" x14ac:dyDescent="0.25">
      <c r="A499" t="s">
        <v>157</v>
      </c>
      <c r="B499" t="s">
        <v>6</v>
      </c>
      <c r="C499" t="s">
        <v>16</v>
      </c>
      <c r="D499" t="s">
        <v>17</v>
      </c>
      <c r="E499" t="s">
        <v>109</v>
      </c>
      <c r="G499" t="s">
        <v>23</v>
      </c>
      <c r="H499" t="s">
        <v>64</v>
      </c>
    </row>
    <row r="500" spans="1:23" x14ac:dyDescent="0.25">
      <c r="A500" t="s">
        <v>157</v>
      </c>
      <c r="B500" t="s">
        <v>6</v>
      </c>
      <c r="C500" t="s">
        <v>16</v>
      </c>
      <c r="D500" t="s">
        <v>17</v>
      </c>
      <c r="E500" t="s">
        <v>109</v>
      </c>
      <c r="G500" t="s">
        <v>65</v>
      </c>
      <c r="K500" t="s">
        <v>66</v>
      </c>
      <c r="L500" t="s">
        <v>67</v>
      </c>
      <c r="M500" cm="1">
        <f t="array" aca="1" ref="M500" ca="1">INDEX([3]!data,_xlfn.XMATCH(_xlfn.CONCAT(
SUBSTITUTE($A500,LEFT($A500,FIND($C500,$A500)+LEN($C500)-1),),
$F500),
[3]!index),_xlfn.XMATCH($G500,[3]!header))</f>
        <v>0.35</v>
      </c>
      <c r="N500">
        <f t="shared" ref="N500:W501" ca="1" si="79">M500</f>
        <v>0.35</v>
      </c>
      <c r="O500">
        <f t="shared" ca="1" si="79"/>
        <v>0.35</v>
      </c>
      <c r="P500">
        <f t="shared" ca="1" si="79"/>
        <v>0.35</v>
      </c>
      <c r="Q500">
        <f t="shared" ca="1" si="79"/>
        <v>0.35</v>
      </c>
      <c r="R500">
        <f t="shared" ca="1" si="79"/>
        <v>0.35</v>
      </c>
      <c r="S500">
        <f t="shared" ca="1" si="79"/>
        <v>0.35</v>
      </c>
      <c r="T500">
        <f t="shared" ca="1" si="79"/>
        <v>0.35</v>
      </c>
      <c r="U500">
        <f t="shared" ca="1" si="79"/>
        <v>0.35</v>
      </c>
      <c r="V500">
        <f t="shared" ca="1" si="79"/>
        <v>0.35</v>
      </c>
      <c r="W500">
        <f t="shared" ca="1" si="79"/>
        <v>0.35</v>
      </c>
    </row>
    <row r="501" spans="1:23" x14ac:dyDescent="0.25">
      <c r="A501" t="s">
        <v>157</v>
      </c>
      <c r="B501" t="s">
        <v>6</v>
      </c>
      <c r="C501" t="s">
        <v>16</v>
      </c>
      <c r="D501" t="s">
        <v>17</v>
      </c>
      <c r="E501" t="s">
        <v>109</v>
      </c>
      <c r="G501" t="s">
        <v>68</v>
      </c>
      <c r="K501" t="s">
        <v>66</v>
      </c>
      <c r="M501" cm="1">
        <f t="array" aca="1" ref="M501" ca="1">INDEX([3]!data,_xlfn.XMATCH(_xlfn.CONCAT(
SUBSTITUTE($A501,LEFT($A501,FIND($C501,$A501)+LEN($C501)-1),),
$F501),
[3]!index),_xlfn.XMATCH($G501,[3]!header))</f>
        <v>10</v>
      </c>
      <c r="N501">
        <f t="shared" ca="1" si="79"/>
        <v>10</v>
      </c>
      <c r="O501">
        <f t="shared" ca="1" si="79"/>
        <v>10</v>
      </c>
      <c r="P501">
        <f t="shared" ca="1" si="79"/>
        <v>10</v>
      </c>
      <c r="Q501">
        <f t="shared" ca="1" si="79"/>
        <v>10</v>
      </c>
      <c r="R501">
        <f t="shared" ca="1" si="79"/>
        <v>10</v>
      </c>
      <c r="S501">
        <f t="shared" ca="1" si="79"/>
        <v>10</v>
      </c>
      <c r="T501">
        <f t="shared" ca="1" si="79"/>
        <v>10</v>
      </c>
      <c r="U501">
        <f t="shared" ca="1" si="79"/>
        <v>10</v>
      </c>
      <c r="V501">
        <f t="shared" ca="1" si="79"/>
        <v>10</v>
      </c>
      <c r="W501">
        <f t="shared" ca="1" si="79"/>
        <v>10</v>
      </c>
    </row>
    <row r="502" spans="1:23" x14ac:dyDescent="0.25">
      <c r="A502" t="s">
        <v>157</v>
      </c>
      <c r="B502" t="s">
        <v>6</v>
      </c>
      <c r="C502" t="s">
        <v>16</v>
      </c>
      <c r="D502" t="s">
        <v>17</v>
      </c>
      <c r="E502" t="s">
        <v>109</v>
      </c>
      <c r="F502" t="s">
        <v>159</v>
      </c>
      <c r="G502" t="s">
        <v>7</v>
      </c>
    </row>
    <row r="503" spans="1:23" x14ac:dyDescent="0.25">
      <c r="A503" t="s">
        <v>157</v>
      </c>
      <c r="B503" t="s">
        <v>6</v>
      </c>
      <c r="C503" t="s">
        <v>16</v>
      </c>
      <c r="D503" t="s">
        <v>17</v>
      </c>
      <c r="E503" t="s">
        <v>109</v>
      </c>
      <c r="F503" t="s">
        <v>159</v>
      </c>
      <c r="G503" t="s">
        <v>70</v>
      </c>
      <c r="K503" t="s">
        <v>66</v>
      </c>
      <c r="L503" t="s">
        <v>71</v>
      </c>
      <c r="M503" cm="1">
        <f t="array" aca="1" ref="M503" ca="1">INDEX([3]!data,_xlfn.XMATCH(_xlfn.CONCAT(
SUBSTITUTE($A503,LEFT($A503,FIND($C503,$A503)+LEN($C503)-1),),
$F503),
[3]!index),_xlfn.XMATCH($G503,[3]!header))</f>
        <v>1950</v>
      </c>
      <c r="N503">
        <f t="shared" ref="N503:W505" ca="1" si="80">M503</f>
        <v>1950</v>
      </c>
      <c r="O503">
        <f t="shared" ca="1" si="80"/>
        <v>1950</v>
      </c>
      <c r="P503">
        <f t="shared" ca="1" si="80"/>
        <v>1950</v>
      </c>
      <c r="Q503">
        <f t="shared" ca="1" si="80"/>
        <v>1950</v>
      </c>
      <c r="R503">
        <f t="shared" ca="1" si="80"/>
        <v>1950</v>
      </c>
      <c r="S503">
        <f t="shared" ca="1" si="80"/>
        <v>1950</v>
      </c>
      <c r="T503">
        <f t="shared" ca="1" si="80"/>
        <v>1950</v>
      </c>
      <c r="U503">
        <f t="shared" ca="1" si="80"/>
        <v>1950</v>
      </c>
      <c r="V503">
        <f t="shared" ca="1" si="80"/>
        <v>1950</v>
      </c>
      <c r="W503">
        <f t="shared" ca="1" si="80"/>
        <v>1950</v>
      </c>
    </row>
    <row r="504" spans="1:23" x14ac:dyDescent="0.25">
      <c r="A504" t="s">
        <v>157</v>
      </c>
      <c r="B504" t="s">
        <v>6</v>
      </c>
      <c r="C504" t="s">
        <v>16</v>
      </c>
      <c r="D504" t="s">
        <v>17</v>
      </c>
      <c r="E504" t="s">
        <v>109</v>
      </c>
      <c r="F504" t="s">
        <v>159</v>
      </c>
      <c r="G504" t="s">
        <v>72</v>
      </c>
      <c r="K504" t="s">
        <v>66</v>
      </c>
      <c r="L504" t="s">
        <v>71</v>
      </c>
      <c r="M504" cm="1">
        <f t="array" aca="1" ref="M504" ca="1">INDEX([3]!data,_xlfn.XMATCH(_xlfn.CONCAT(
SUBSTITUTE($A504,LEFT($A504,FIND($C504,$A504)+LEN($C504)-1),),
$F504),
[3]!index),_xlfn.XMATCH($G504,[3]!header))</f>
        <v>2101</v>
      </c>
      <c r="N504">
        <f t="shared" ca="1" si="80"/>
        <v>2101</v>
      </c>
      <c r="O504">
        <f t="shared" ca="1" si="80"/>
        <v>2101</v>
      </c>
      <c r="P504">
        <f t="shared" ca="1" si="80"/>
        <v>2101</v>
      </c>
      <c r="Q504">
        <f t="shared" ca="1" si="80"/>
        <v>2101</v>
      </c>
      <c r="R504">
        <f t="shared" ca="1" si="80"/>
        <v>2101</v>
      </c>
      <c r="S504">
        <f t="shared" ca="1" si="80"/>
        <v>2101</v>
      </c>
      <c r="T504">
        <f t="shared" ca="1" si="80"/>
        <v>2101</v>
      </c>
      <c r="U504">
        <f t="shared" ca="1" si="80"/>
        <v>2101</v>
      </c>
      <c r="V504">
        <f t="shared" ca="1" si="80"/>
        <v>2101</v>
      </c>
      <c r="W504">
        <f t="shared" ca="1" si="80"/>
        <v>2101</v>
      </c>
    </row>
    <row r="505" spans="1:23" x14ac:dyDescent="0.25">
      <c r="A505" t="s">
        <v>157</v>
      </c>
      <c r="B505" t="s">
        <v>6</v>
      </c>
      <c r="C505" t="s">
        <v>16</v>
      </c>
      <c r="D505" t="s">
        <v>17</v>
      </c>
      <c r="E505" t="s">
        <v>109</v>
      </c>
      <c r="F505" t="s">
        <v>159</v>
      </c>
      <c r="G505" t="s">
        <v>73</v>
      </c>
      <c r="K505" t="s">
        <v>66</v>
      </c>
      <c r="L505" t="s">
        <v>74</v>
      </c>
      <c r="M505" cm="1">
        <f t="array" aca="1" ref="M505" ca="1">INDEX([3]!data,_xlfn.XMATCH(_xlfn.CONCAT(
SUBSTITUTE($A505,LEFT($A505,FIND($C505,$A505)+LEN($C505)-1),),
$F505),
[3]!index),_xlfn.XMATCH($G505,[3]!header))</f>
        <v>25</v>
      </c>
      <c r="N505">
        <f t="shared" ca="1" si="80"/>
        <v>25</v>
      </c>
      <c r="O505">
        <f t="shared" ca="1" si="80"/>
        <v>25</v>
      </c>
      <c r="P505">
        <f t="shared" ca="1" si="80"/>
        <v>25</v>
      </c>
      <c r="Q505">
        <f t="shared" ca="1" si="80"/>
        <v>25</v>
      </c>
      <c r="R505">
        <f t="shared" ca="1" si="80"/>
        <v>25</v>
      </c>
      <c r="S505">
        <f t="shared" ca="1" si="80"/>
        <v>25</v>
      </c>
      <c r="T505">
        <f t="shared" ca="1" si="80"/>
        <v>25</v>
      </c>
      <c r="U505">
        <f t="shared" ca="1" si="80"/>
        <v>25</v>
      </c>
      <c r="V505">
        <f t="shared" ca="1" si="80"/>
        <v>25</v>
      </c>
      <c r="W505">
        <f t="shared" ca="1" si="80"/>
        <v>25</v>
      </c>
    </row>
    <row r="506" spans="1:23" x14ac:dyDescent="0.25">
      <c r="A506" t="s">
        <v>157</v>
      </c>
      <c r="B506" t="s">
        <v>6</v>
      </c>
      <c r="C506" t="s">
        <v>16</v>
      </c>
      <c r="D506" t="s">
        <v>17</v>
      </c>
      <c r="E506" t="s">
        <v>109</v>
      </c>
      <c r="F506" t="s">
        <v>159</v>
      </c>
      <c r="G506" t="s">
        <v>75</v>
      </c>
      <c r="K506" t="s">
        <v>76</v>
      </c>
      <c r="L506" t="s">
        <v>67</v>
      </c>
      <c r="M506" cm="1">
        <f t="array" aca="1" ref="M506" ca="1">INDEX([3]!data,_xlfn.XMATCH(_xlfn.CONCAT(
SUBSTITUTE($A506,LEFT($A506,FIND($C506,$A506)+LEN($C506)-1),),
$F506),
[3]!index),_xlfn.XMATCH(_xlfn.CONCAT($C506,$G506),[3]!header))</f>
        <v>0</v>
      </c>
    </row>
    <row r="507" spans="1:23" x14ac:dyDescent="0.25">
      <c r="A507" t="s">
        <v>157</v>
      </c>
      <c r="B507" t="s">
        <v>6</v>
      </c>
      <c r="C507" t="s">
        <v>16</v>
      </c>
      <c r="D507" t="s">
        <v>17</v>
      </c>
      <c r="E507" t="s">
        <v>109</v>
      </c>
      <c r="F507" t="s">
        <v>159</v>
      </c>
      <c r="G507" t="s">
        <v>77</v>
      </c>
      <c r="K507" t="s">
        <v>66</v>
      </c>
      <c r="L507" t="s">
        <v>78</v>
      </c>
      <c r="M507" cm="1">
        <f t="array" aca="1" ref="M507" ca="1">INDEX([3]!data,_xlfn.XMATCH(_xlfn.CONCAT(
SUBSTITUTE($A507,LEFT($A507,FIND($C507,$A507)+LEN($C507)-1),),
$F507),
[3]!index),_xlfn.XMATCH($G507,[3]!header))</f>
        <v>136000</v>
      </c>
      <c r="N507">
        <f t="shared" ref="N507:W511" ca="1" si="81">M507</f>
        <v>136000</v>
      </c>
      <c r="O507">
        <f t="shared" ca="1" si="81"/>
        <v>136000</v>
      </c>
      <c r="P507">
        <f t="shared" ca="1" si="81"/>
        <v>136000</v>
      </c>
      <c r="Q507">
        <f t="shared" ca="1" si="81"/>
        <v>136000</v>
      </c>
      <c r="R507">
        <f t="shared" ca="1" si="81"/>
        <v>136000</v>
      </c>
      <c r="S507">
        <f t="shared" ca="1" si="81"/>
        <v>136000</v>
      </c>
      <c r="T507">
        <f t="shared" ca="1" si="81"/>
        <v>136000</v>
      </c>
      <c r="U507">
        <f t="shared" ca="1" si="81"/>
        <v>136000</v>
      </c>
      <c r="V507">
        <f t="shared" ca="1" si="81"/>
        <v>136000</v>
      </c>
      <c r="W507">
        <f t="shared" ca="1" si="81"/>
        <v>136000</v>
      </c>
    </row>
    <row r="508" spans="1:23" x14ac:dyDescent="0.25">
      <c r="A508" t="s">
        <v>157</v>
      </c>
      <c r="B508" t="s">
        <v>6</v>
      </c>
      <c r="C508" t="s">
        <v>16</v>
      </c>
      <c r="D508" t="s">
        <v>17</v>
      </c>
      <c r="E508" t="s">
        <v>109</v>
      </c>
      <c r="F508" t="s">
        <v>159</v>
      </c>
      <c r="G508" t="s">
        <v>79</v>
      </c>
      <c r="K508" t="s">
        <v>66</v>
      </c>
      <c r="L508" t="s">
        <v>80</v>
      </c>
      <c r="M508" cm="1">
        <f t="array" aca="1" ref="M508" ca="1">INDEX([3]!data,_xlfn.XMATCH(_xlfn.CONCAT(
SUBSTITUTE($A508,LEFT($A508,FIND($C508,$A508)+LEN($C508)-1),),
$F508),
[3]!index),_xlfn.XMATCH($G508,[3]!header))</f>
        <v>178322.71527741401</v>
      </c>
      <c r="N508">
        <f t="shared" ca="1" si="81"/>
        <v>178322.71527741401</v>
      </c>
      <c r="O508">
        <f t="shared" ca="1" si="81"/>
        <v>178322.71527741401</v>
      </c>
      <c r="P508">
        <f t="shared" ca="1" si="81"/>
        <v>178322.71527741401</v>
      </c>
      <c r="Q508">
        <f t="shared" ca="1" si="81"/>
        <v>178322.71527741401</v>
      </c>
      <c r="R508">
        <f t="shared" ca="1" si="81"/>
        <v>178322.71527741401</v>
      </c>
      <c r="S508">
        <f t="shared" ca="1" si="81"/>
        <v>178322.71527741401</v>
      </c>
      <c r="T508">
        <f t="shared" ca="1" si="81"/>
        <v>178322.71527741401</v>
      </c>
      <c r="U508">
        <f t="shared" ca="1" si="81"/>
        <v>178322.71527741401</v>
      </c>
      <c r="V508">
        <f t="shared" ca="1" si="81"/>
        <v>178322.71527741401</v>
      </c>
      <c r="W508">
        <f t="shared" ca="1" si="81"/>
        <v>178322.71527741401</v>
      </c>
    </row>
    <row r="509" spans="1:23" x14ac:dyDescent="0.25">
      <c r="A509" t="s">
        <v>157</v>
      </c>
      <c r="B509" t="s">
        <v>6</v>
      </c>
      <c r="C509" t="s">
        <v>16</v>
      </c>
      <c r="D509" t="s">
        <v>17</v>
      </c>
      <c r="E509" t="s">
        <v>109</v>
      </c>
      <c r="F509" t="s">
        <v>159</v>
      </c>
      <c r="G509" t="s">
        <v>81</v>
      </c>
      <c r="K509" t="s">
        <v>66</v>
      </c>
      <c r="L509" t="s">
        <v>80</v>
      </c>
      <c r="M509" cm="1">
        <f t="array" aca="1" ref="M509" ca="1">INDEX([3]!data,_xlfn.XMATCH(_xlfn.CONCAT(
SUBSTITUTE($A509,LEFT($A509,FIND($C509,$A509)+LEN($C509)-1),),
$F509),
[3]!index),_xlfn.XMATCH($G509,[3]!header))</f>
        <v>1783.20932068093</v>
      </c>
      <c r="N509">
        <f t="shared" ca="1" si="81"/>
        <v>1783.20932068093</v>
      </c>
      <c r="O509">
        <f t="shared" ca="1" si="81"/>
        <v>1783.20932068093</v>
      </c>
      <c r="P509">
        <f t="shared" ca="1" si="81"/>
        <v>1783.20932068093</v>
      </c>
      <c r="Q509">
        <f t="shared" ca="1" si="81"/>
        <v>1783.20932068093</v>
      </c>
      <c r="R509">
        <f t="shared" ca="1" si="81"/>
        <v>1783.20932068093</v>
      </c>
      <c r="S509">
        <f t="shared" ca="1" si="81"/>
        <v>1783.20932068093</v>
      </c>
      <c r="T509">
        <f t="shared" ca="1" si="81"/>
        <v>1783.20932068093</v>
      </c>
      <c r="U509">
        <f t="shared" ca="1" si="81"/>
        <v>1783.20932068093</v>
      </c>
      <c r="V509">
        <f t="shared" ca="1" si="81"/>
        <v>1783.20932068093</v>
      </c>
      <c r="W509">
        <f t="shared" ca="1" si="81"/>
        <v>1783.20932068093</v>
      </c>
    </row>
    <row r="510" spans="1:23" x14ac:dyDescent="0.25">
      <c r="A510" t="s">
        <v>157</v>
      </c>
      <c r="B510" t="s">
        <v>6</v>
      </c>
      <c r="C510" t="s">
        <v>16</v>
      </c>
      <c r="D510" t="s">
        <v>17</v>
      </c>
      <c r="E510" t="s">
        <v>109</v>
      </c>
      <c r="F510" t="s">
        <v>159</v>
      </c>
      <c r="G510" t="s">
        <v>18</v>
      </c>
      <c r="J510" t="s">
        <v>29</v>
      </c>
      <c r="K510" t="s">
        <v>82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1.5</v>
      </c>
      <c r="N510">
        <f t="shared" ca="1" si="81"/>
        <v>1.5</v>
      </c>
      <c r="O510">
        <f t="shared" ca="1" si="81"/>
        <v>1.5</v>
      </c>
      <c r="P510">
        <f t="shared" ca="1" si="81"/>
        <v>1.5</v>
      </c>
      <c r="Q510">
        <f t="shared" ca="1" si="81"/>
        <v>1.5</v>
      </c>
      <c r="R510">
        <f t="shared" ca="1" si="81"/>
        <v>1.5</v>
      </c>
      <c r="S510">
        <f t="shared" ca="1" si="81"/>
        <v>1.5</v>
      </c>
      <c r="T510">
        <f t="shared" ca="1" si="81"/>
        <v>1.5</v>
      </c>
      <c r="U510">
        <f t="shared" ca="1" si="81"/>
        <v>1.5</v>
      </c>
      <c r="V510">
        <f t="shared" ca="1" si="81"/>
        <v>1.5</v>
      </c>
      <c r="W510">
        <f t="shared" ca="1" si="81"/>
        <v>1.5</v>
      </c>
    </row>
    <row r="511" spans="1:23" x14ac:dyDescent="0.25">
      <c r="A511" t="s">
        <v>157</v>
      </c>
      <c r="B511" t="s">
        <v>6</v>
      </c>
      <c r="C511" t="s">
        <v>16</v>
      </c>
      <c r="D511" t="s">
        <v>17</v>
      </c>
      <c r="E511" t="s">
        <v>109</v>
      </c>
      <c r="F511" t="s">
        <v>159</v>
      </c>
      <c r="G511" t="s">
        <v>18</v>
      </c>
      <c r="J511" t="s">
        <v>125</v>
      </c>
      <c r="K511" t="s">
        <v>82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0.1573</v>
      </c>
      <c r="N511">
        <f t="shared" ca="1" si="81"/>
        <v>0.1573</v>
      </c>
      <c r="O511">
        <f t="shared" ca="1" si="81"/>
        <v>0.1573</v>
      </c>
      <c r="P511">
        <f t="shared" ca="1" si="81"/>
        <v>0.1573</v>
      </c>
      <c r="Q511">
        <f t="shared" ca="1" si="81"/>
        <v>0.1573</v>
      </c>
      <c r="R511">
        <f t="shared" ca="1" si="81"/>
        <v>0.1573</v>
      </c>
      <c r="S511">
        <f t="shared" ca="1" si="81"/>
        <v>0.1573</v>
      </c>
      <c r="T511">
        <f t="shared" ca="1" si="81"/>
        <v>0.1573</v>
      </c>
      <c r="U511">
        <f t="shared" ca="1" si="81"/>
        <v>0.1573</v>
      </c>
      <c r="V511">
        <f t="shared" ca="1" si="81"/>
        <v>0.1573</v>
      </c>
      <c r="W511">
        <f t="shared" ca="1" si="81"/>
        <v>0.1573</v>
      </c>
    </row>
    <row r="512" spans="1:23" x14ac:dyDescent="0.25">
      <c r="A512" t="s">
        <v>157</v>
      </c>
      <c r="B512" t="s">
        <v>6</v>
      </c>
      <c r="C512" t="s">
        <v>16</v>
      </c>
      <c r="D512" t="s">
        <v>17</v>
      </c>
      <c r="E512" t="s">
        <v>109</v>
      </c>
      <c r="F512" t="s">
        <v>160</v>
      </c>
      <c r="G512" t="s">
        <v>7</v>
      </c>
    </row>
    <row r="513" spans="1:23" x14ac:dyDescent="0.25">
      <c r="A513" t="s">
        <v>157</v>
      </c>
      <c r="B513" t="s">
        <v>6</v>
      </c>
      <c r="C513" t="s">
        <v>16</v>
      </c>
      <c r="D513" t="s">
        <v>17</v>
      </c>
      <c r="E513" t="s">
        <v>109</v>
      </c>
      <c r="F513" t="s">
        <v>160</v>
      </c>
      <c r="G513" t="s">
        <v>70</v>
      </c>
      <c r="K513" t="s">
        <v>66</v>
      </c>
      <c r="L513" t="s">
        <v>71</v>
      </c>
      <c r="M513" cm="1">
        <f t="array" aca="1" ref="M513" ca="1">INDEX([3]!data,_xlfn.XMATCH(_xlfn.CONCAT(
SUBSTITUTE($A513,LEFT($A513,FIND($C513,$A513)+LEN($C513)-1),),
$F513),
[3]!index),_xlfn.XMATCH($G513,[3]!header))</f>
        <v>1950</v>
      </c>
      <c r="N513">
        <f t="shared" ref="N513:W515" ca="1" si="82">M513</f>
        <v>1950</v>
      </c>
      <c r="O513">
        <f t="shared" ca="1" si="82"/>
        <v>1950</v>
      </c>
      <c r="P513">
        <f t="shared" ca="1" si="82"/>
        <v>1950</v>
      </c>
      <c r="Q513">
        <f t="shared" ca="1" si="82"/>
        <v>1950</v>
      </c>
      <c r="R513">
        <f t="shared" ca="1" si="82"/>
        <v>1950</v>
      </c>
      <c r="S513">
        <f t="shared" ca="1" si="82"/>
        <v>1950</v>
      </c>
      <c r="T513">
        <f t="shared" ca="1" si="82"/>
        <v>1950</v>
      </c>
      <c r="U513">
        <f t="shared" ca="1" si="82"/>
        <v>1950</v>
      </c>
      <c r="V513">
        <f t="shared" ca="1" si="82"/>
        <v>1950</v>
      </c>
      <c r="W513">
        <f t="shared" ca="1" si="82"/>
        <v>1950</v>
      </c>
    </row>
    <row r="514" spans="1:23" x14ac:dyDescent="0.25">
      <c r="A514" t="s">
        <v>157</v>
      </c>
      <c r="B514" t="s">
        <v>6</v>
      </c>
      <c r="C514" t="s">
        <v>16</v>
      </c>
      <c r="D514" t="s">
        <v>17</v>
      </c>
      <c r="E514" t="s">
        <v>109</v>
      </c>
      <c r="F514" t="s">
        <v>160</v>
      </c>
      <c r="G514" t="s">
        <v>72</v>
      </c>
      <c r="K514" t="s">
        <v>66</v>
      </c>
      <c r="L514" t="s">
        <v>71</v>
      </c>
      <c r="M514" cm="1">
        <f t="array" aca="1" ref="M514" ca="1">INDEX([3]!data,_xlfn.XMATCH(_xlfn.CONCAT(
SUBSTITUTE($A514,LEFT($A514,FIND($C514,$A514)+LEN($C514)-1),),
$F514),
[3]!index),_xlfn.XMATCH($G514,[3]!header))</f>
        <v>2101</v>
      </c>
      <c r="N514">
        <f t="shared" ca="1" si="82"/>
        <v>2101</v>
      </c>
      <c r="O514">
        <f t="shared" ca="1" si="82"/>
        <v>2101</v>
      </c>
      <c r="P514">
        <f t="shared" ca="1" si="82"/>
        <v>2101</v>
      </c>
      <c r="Q514">
        <f t="shared" ca="1" si="82"/>
        <v>2101</v>
      </c>
      <c r="R514">
        <f t="shared" ca="1" si="82"/>
        <v>2101</v>
      </c>
      <c r="S514">
        <f t="shared" ca="1" si="82"/>
        <v>2101</v>
      </c>
      <c r="T514">
        <f t="shared" ca="1" si="82"/>
        <v>2101</v>
      </c>
      <c r="U514">
        <f t="shared" ca="1" si="82"/>
        <v>2101</v>
      </c>
      <c r="V514">
        <f t="shared" ca="1" si="82"/>
        <v>2101</v>
      </c>
      <c r="W514">
        <f t="shared" ca="1" si="82"/>
        <v>2101</v>
      </c>
    </row>
    <row r="515" spans="1:23" x14ac:dyDescent="0.25">
      <c r="A515" t="s">
        <v>157</v>
      </c>
      <c r="B515" t="s">
        <v>6</v>
      </c>
      <c r="C515" t="s">
        <v>16</v>
      </c>
      <c r="D515" t="s">
        <v>17</v>
      </c>
      <c r="E515" t="s">
        <v>109</v>
      </c>
      <c r="F515" t="s">
        <v>160</v>
      </c>
      <c r="G515" t="s">
        <v>73</v>
      </c>
      <c r="K515" t="s">
        <v>66</v>
      </c>
      <c r="L515" t="s">
        <v>74</v>
      </c>
      <c r="M515" cm="1">
        <f t="array" aca="1" ref="M515" ca="1">INDEX([3]!data,_xlfn.XMATCH(_xlfn.CONCAT(
SUBSTITUTE($A515,LEFT($A515,FIND($C515,$A515)+LEN($C515)-1),),
$F515),
[3]!index),_xlfn.XMATCH($G515,[3]!header))</f>
        <v>25</v>
      </c>
      <c r="N515">
        <f t="shared" ca="1" si="82"/>
        <v>25</v>
      </c>
      <c r="O515">
        <f t="shared" ca="1" si="82"/>
        <v>25</v>
      </c>
      <c r="P515">
        <f t="shared" ca="1" si="82"/>
        <v>25</v>
      </c>
      <c r="Q515">
        <f t="shared" ca="1" si="82"/>
        <v>25</v>
      </c>
      <c r="R515">
        <f t="shared" ca="1" si="82"/>
        <v>25</v>
      </c>
      <c r="S515">
        <f t="shared" ca="1" si="82"/>
        <v>25</v>
      </c>
      <c r="T515">
        <f t="shared" ca="1" si="82"/>
        <v>25</v>
      </c>
      <c r="U515">
        <f t="shared" ca="1" si="82"/>
        <v>25</v>
      </c>
      <c r="V515">
        <f t="shared" ca="1" si="82"/>
        <v>25</v>
      </c>
      <c r="W515">
        <f t="shared" ca="1" si="82"/>
        <v>25</v>
      </c>
    </row>
    <row r="516" spans="1:23" x14ac:dyDescent="0.25">
      <c r="A516" t="s">
        <v>157</v>
      </c>
      <c r="B516" t="s">
        <v>6</v>
      </c>
      <c r="C516" t="s">
        <v>16</v>
      </c>
      <c r="D516" t="s">
        <v>17</v>
      </c>
      <c r="E516" t="s">
        <v>109</v>
      </c>
      <c r="F516" t="s">
        <v>160</v>
      </c>
      <c r="G516" t="s">
        <v>75</v>
      </c>
      <c r="K516" t="s">
        <v>76</v>
      </c>
      <c r="L516" t="s">
        <v>67</v>
      </c>
      <c r="M516" cm="1">
        <f t="array" aca="1" ref="M516" ca="1">INDEX([3]!data,_xlfn.XMATCH(_xlfn.CONCAT(
SUBSTITUTE($A516,LEFT($A516,FIND($C516,$A516)+LEN($C516)-1),),
$F516),
[3]!index),_xlfn.XMATCH(_xlfn.CONCAT($C516,$G516),[3]!header))</f>
        <v>1</v>
      </c>
    </row>
    <row r="517" spans="1:23" x14ac:dyDescent="0.25">
      <c r="A517" t="s">
        <v>157</v>
      </c>
      <c r="B517" t="s">
        <v>6</v>
      </c>
      <c r="C517" t="s">
        <v>16</v>
      </c>
      <c r="D517" t="s">
        <v>17</v>
      </c>
      <c r="E517" t="s">
        <v>109</v>
      </c>
      <c r="F517" t="s">
        <v>160</v>
      </c>
      <c r="G517" t="s">
        <v>77</v>
      </c>
      <c r="K517" t="s">
        <v>66</v>
      </c>
      <c r="L517" t="s">
        <v>78</v>
      </c>
      <c r="M517" cm="1">
        <f t="array" aca="1" ref="M517" ca="1">INDEX([3]!data,_xlfn.XMATCH(_xlfn.CONCAT(
SUBSTITUTE($A517,LEFT($A517,FIND($C517,$A517)+LEN($C517)-1),),
$F517),
[3]!index),_xlfn.XMATCH($G517,[3]!header))</f>
        <v>136000</v>
      </c>
      <c r="N517">
        <f t="shared" ref="N517:W521" ca="1" si="83">M517</f>
        <v>136000</v>
      </c>
      <c r="O517">
        <f t="shared" ca="1" si="83"/>
        <v>136000</v>
      </c>
      <c r="P517">
        <f t="shared" ca="1" si="83"/>
        <v>136000</v>
      </c>
      <c r="Q517">
        <f t="shared" ca="1" si="83"/>
        <v>136000</v>
      </c>
      <c r="R517">
        <f t="shared" ca="1" si="83"/>
        <v>136000</v>
      </c>
      <c r="S517">
        <f t="shared" ca="1" si="83"/>
        <v>136000</v>
      </c>
      <c r="T517">
        <f t="shared" ca="1" si="83"/>
        <v>136000</v>
      </c>
      <c r="U517">
        <f t="shared" ca="1" si="83"/>
        <v>136000</v>
      </c>
      <c r="V517">
        <f t="shared" ca="1" si="83"/>
        <v>136000</v>
      </c>
      <c r="W517">
        <f t="shared" ca="1" si="83"/>
        <v>136000</v>
      </c>
    </row>
    <row r="518" spans="1:23" x14ac:dyDescent="0.25">
      <c r="A518" t="s">
        <v>157</v>
      </c>
      <c r="B518" t="s">
        <v>6</v>
      </c>
      <c r="C518" t="s">
        <v>16</v>
      </c>
      <c r="D518" t="s">
        <v>17</v>
      </c>
      <c r="E518" t="s">
        <v>109</v>
      </c>
      <c r="F518" t="s">
        <v>160</v>
      </c>
      <c r="G518" t="s">
        <v>79</v>
      </c>
      <c r="K518" t="s">
        <v>66</v>
      </c>
      <c r="L518" t="s">
        <v>80</v>
      </c>
      <c r="M518" cm="1">
        <f t="array" aca="1" ref="M518" ca="1">INDEX([3]!data,_xlfn.XMATCH(_xlfn.CONCAT(
SUBSTITUTE($A518,LEFT($A518,FIND($C518,$A518)+LEN($C518)-1),),
$F518),
[3]!index),_xlfn.XMATCH($G518,[3]!header))</f>
        <v>178322.71527741401</v>
      </c>
      <c r="N518">
        <f t="shared" ca="1" si="83"/>
        <v>178322.71527741401</v>
      </c>
      <c r="O518">
        <f t="shared" ca="1" si="83"/>
        <v>178322.71527741401</v>
      </c>
      <c r="P518">
        <f t="shared" ca="1" si="83"/>
        <v>178322.71527741401</v>
      </c>
      <c r="Q518">
        <f t="shared" ca="1" si="83"/>
        <v>178322.71527741401</v>
      </c>
      <c r="R518">
        <f t="shared" ca="1" si="83"/>
        <v>178322.71527741401</v>
      </c>
      <c r="S518">
        <f t="shared" ca="1" si="83"/>
        <v>178322.71527741401</v>
      </c>
      <c r="T518">
        <f t="shared" ca="1" si="83"/>
        <v>178322.71527741401</v>
      </c>
      <c r="U518">
        <f t="shared" ca="1" si="83"/>
        <v>178322.71527741401</v>
      </c>
      <c r="V518">
        <f t="shared" ca="1" si="83"/>
        <v>178322.71527741401</v>
      </c>
      <c r="W518">
        <f t="shared" ca="1" si="83"/>
        <v>178322.71527741401</v>
      </c>
    </row>
    <row r="519" spans="1:23" x14ac:dyDescent="0.25">
      <c r="A519" t="s">
        <v>157</v>
      </c>
      <c r="B519" t="s">
        <v>6</v>
      </c>
      <c r="C519" t="s">
        <v>16</v>
      </c>
      <c r="D519" t="s">
        <v>17</v>
      </c>
      <c r="E519" t="s">
        <v>109</v>
      </c>
      <c r="F519" t="s">
        <v>160</v>
      </c>
      <c r="G519" t="s">
        <v>81</v>
      </c>
      <c r="K519" t="s">
        <v>66</v>
      </c>
      <c r="L519" t="s">
        <v>80</v>
      </c>
      <c r="M519" cm="1">
        <f t="array" aca="1" ref="M519" ca="1">INDEX([3]!data,_xlfn.XMATCH(_xlfn.CONCAT(
SUBSTITUTE($A519,LEFT($A519,FIND($C519,$A519)+LEN($C519)-1),),
$F519),
[3]!index),_xlfn.XMATCH($G519,[3]!header))</f>
        <v>1783.20932068093</v>
      </c>
      <c r="N519">
        <f t="shared" ca="1" si="83"/>
        <v>1783.20932068093</v>
      </c>
      <c r="O519">
        <f t="shared" ca="1" si="83"/>
        <v>1783.20932068093</v>
      </c>
      <c r="P519">
        <f t="shared" ca="1" si="83"/>
        <v>1783.20932068093</v>
      </c>
      <c r="Q519">
        <f t="shared" ca="1" si="83"/>
        <v>1783.20932068093</v>
      </c>
      <c r="R519">
        <f t="shared" ca="1" si="83"/>
        <v>1783.20932068093</v>
      </c>
      <c r="S519">
        <f t="shared" ca="1" si="83"/>
        <v>1783.20932068093</v>
      </c>
      <c r="T519">
        <f t="shared" ca="1" si="83"/>
        <v>1783.20932068093</v>
      </c>
      <c r="U519">
        <f t="shared" ca="1" si="83"/>
        <v>1783.20932068093</v>
      </c>
      <c r="V519">
        <f t="shared" ca="1" si="83"/>
        <v>1783.20932068093</v>
      </c>
      <c r="W519">
        <f t="shared" ca="1" si="83"/>
        <v>1783.20932068093</v>
      </c>
    </row>
    <row r="520" spans="1:23" x14ac:dyDescent="0.25">
      <c r="A520" t="s">
        <v>157</v>
      </c>
      <c r="B520" t="s">
        <v>6</v>
      </c>
      <c r="C520" t="s">
        <v>16</v>
      </c>
      <c r="D520" t="s">
        <v>17</v>
      </c>
      <c r="E520" t="s">
        <v>109</v>
      </c>
      <c r="F520" t="s">
        <v>160</v>
      </c>
      <c r="G520" t="s">
        <v>18</v>
      </c>
      <c r="J520" t="s">
        <v>0</v>
      </c>
      <c r="K520" t="s">
        <v>82</v>
      </c>
      <c r="L520" t="str" cm="1">
        <f t="array" aca="1" ref="L520" ca="1">INDEX([3]!data_multi,_xlfn.XMATCH(_xlfn.CONCAT(
SUBSTITUTE($A520,LEFT($A520,FIND($C520,$A520)+LEN($C520)-1),),
$F520:$I520,
SUBSTITUTE($J520,LEFT($A520,FIND($C520,$A520)+LEN($C520)-1),)),
[3]!index_multi),_xlfn.XMATCH(L$2,[3]!header_multi))</f>
        <v>GJ</v>
      </c>
      <c r="M520" cm="1">
        <f t="array" aca="1" ref="M520" ca="1">INDEX([3]!data_multi,_xlfn.XMATCH(_xlfn.CONCAT(
SUBSTITUTE($A520,LEFT($A520,FIND($C520,$A520)+LEN($C520)-1),),
$F520:$I520,
SUBSTITUTE($J520,LEFT($A520,FIND($C520,$A520)+LEN($C520)-1),)),
[3]!index_multi),_xlfn.XMATCH(M$2,[3]!header_multi))</f>
        <v>1.6</v>
      </c>
      <c r="N520">
        <f t="shared" ca="1" si="83"/>
        <v>1.6</v>
      </c>
      <c r="O520">
        <f t="shared" ca="1" si="83"/>
        <v>1.6</v>
      </c>
      <c r="P520">
        <f t="shared" ca="1" si="83"/>
        <v>1.6</v>
      </c>
      <c r="Q520">
        <f t="shared" ca="1" si="83"/>
        <v>1.6</v>
      </c>
      <c r="R520">
        <f t="shared" ca="1" si="83"/>
        <v>1.6</v>
      </c>
      <c r="S520">
        <f t="shared" ca="1" si="83"/>
        <v>1.6</v>
      </c>
      <c r="T520">
        <f t="shared" ca="1" si="83"/>
        <v>1.6</v>
      </c>
      <c r="U520">
        <f t="shared" ca="1" si="83"/>
        <v>1.6</v>
      </c>
      <c r="V520">
        <f t="shared" ca="1" si="83"/>
        <v>1.6</v>
      </c>
      <c r="W520">
        <f t="shared" ca="1" si="83"/>
        <v>1.6</v>
      </c>
    </row>
    <row r="521" spans="1:23" x14ac:dyDescent="0.25">
      <c r="A521" t="s">
        <v>157</v>
      </c>
      <c r="B521" t="s">
        <v>6</v>
      </c>
      <c r="C521" t="s">
        <v>16</v>
      </c>
      <c r="D521" t="s">
        <v>17</v>
      </c>
      <c r="E521" t="s">
        <v>109</v>
      </c>
      <c r="F521" t="s">
        <v>160</v>
      </c>
      <c r="G521" t="s">
        <v>18</v>
      </c>
      <c r="J521" t="s">
        <v>125</v>
      </c>
      <c r="K521" t="s">
        <v>82</v>
      </c>
      <c r="L521" t="str" cm="1">
        <f t="array" aca="1" ref="L521" ca="1">INDEX([3]!data_multi,_xlfn.XMATCH(_xlfn.CONCAT(
SUBSTITUTE($A521,LEFT($A521,FIND($C521,$A521)+LEN($C521)-1),),
$F521:$I521,
SUBSTITUTE($J521,LEFT($A521,FIND($C521,$A521)+LEN($C521)-1),)),
[3]!index_multi),_xlfn.XMATCH(L$2,[3]!header_multi))</f>
        <v>GJ</v>
      </c>
      <c r="M521" cm="1">
        <f t="array" aca="1" ref="M521" ca="1">INDEX([3]!data_multi,_xlfn.XMATCH(_xlfn.CONCAT(
SUBSTITUTE($A521,LEFT($A521,FIND($C521,$A521)+LEN($C521)-1),),
$F521:$I521,
SUBSTITUTE($J521,LEFT($A521,FIND($C521,$A521)+LEN($C521)-1),)),
[3]!index_multi),_xlfn.XMATCH(M$2,[3]!header_multi))</f>
        <v>0.1573</v>
      </c>
      <c r="N521">
        <f t="shared" ca="1" si="83"/>
        <v>0.1573</v>
      </c>
      <c r="O521">
        <f t="shared" ca="1" si="83"/>
        <v>0.1573</v>
      </c>
      <c r="P521">
        <f t="shared" ca="1" si="83"/>
        <v>0.1573</v>
      </c>
      <c r="Q521">
        <f t="shared" ca="1" si="83"/>
        <v>0.1573</v>
      </c>
      <c r="R521">
        <f t="shared" ca="1" si="83"/>
        <v>0.1573</v>
      </c>
      <c r="S521">
        <f t="shared" ca="1" si="83"/>
        <v>0.1573</v>
      </c>
      <c r="T521">
        <f t="shared" ca="1" si="83"/>
        <v>0.1573</v>
      </c>
      <c r="U521">
        <f t="shared" ca="1" si="83"/>
        <v>0.1573</v>
      </c>
      <c r="V521">
        <f t="shared" ca="1" si="83"/>
        <v>0.1573</v>
      </c>
      <c r="W521">
        <f t="shared" ca="1" si="83"/>
        <v>0.1573</v>
      </c>
    </row>
    <row r="522" spans="1:23" x14ac:dyDescent="0.25">
      <c r="A522" t="s">
        <v>158</v>
      </c>
      <c r="B522" t="s">
        <v>6</v>
      </c>
      <c r="C522" t="s">
        <v>16</v>
      </c>
      <c r="D522" t="s">
        <v>17</v>
      </c>
      <c r="E522" t="s">
        <v>114</v>
      </c>
      <c r="G522" t="s">
        <v>21</v>
      </c>
      <c r="K522" t="s">
        <v>22</v>
      </c>
      <c r="L522" t="str" cm="1">
        <f t="array" aca="1" ref="L522" ca="1">INDEX([1]!data,_xlfn.XMATCH(_xlfn.CONCAT(
SUBSTITUTE($A522,LEFT($A522,FIND($C522,$A522)+LEN($C522)-1),),
$F522:$I522,
SUBSTITUTE($J522,LEFT($A522,FIND($C522,$A522)+LEN($C522)-1),)),
[1]!index),_xlfn.XMATCH(L$2,[1]!header))</f>
        <v>tonne</v>
      </c>
    </row>
    <row r="523" spans="1:23" x14ac:dyDescent="0.25">
      <c r="A523" t="s">
        <v>158</v>
      </c>
      <c r="B523" t="s">
        <v>6</v>
      </c>
      <c r="C523" t="s">
        <v>16</v>
      </c>
      <c r="D523" t="s">
        <v>17</v>
      </c>
      <c r="E523" t="s">
        <v>114</v>
      </c>
      <c r="G523" t="s">
        <v>23</v>
      </c>
      <c r="H523" t="s">
        <v>49</v>
      </c>
    </row>
    <row r="524" spans="1:23" x14ac:dyDescent="0.25">
      <c r="A524" t="s">
        <v>158</v>
      </c>
      <c r="B524" t="s">
        <v>6</v>
      </c>
      <c r="C524" t="s">
        <v>16</v>
      </c>
      <c r="D524" t="s">
        <v>17</v>
      </c>
      <c r="E524" t="s">
        <v>114</v>
      </c>
      <c r="G524" t="s">
        <v>18</v>
      </c>
      <c r="J524" t="s">
        <v>161</v>
      </c>
      <c r="K524" t="s">
        <v>20</v>
      </c>
      <c r="L524" t="str" cm="1">
        <f t="array" aca="1" ref="L524" ca="1">INDEX([1]!data,_xlfn.XMATCH(_xlfn.CONCAT(
SUBSTITUTE($A524,LEFT($A524,FIND($C524,$A524)+LEN($C524)-1),),
$C524,
$F524:$I524,
SUBSTITUTE($J524,LEFT($A524,FIND($C524,$A524)+LEN($C524)-1),)),
[1]!index),_xlfn.XMATCH(L$2,[1]!header))</f>
        <v>tonne</v>
      </c>
      <c r="M524" cm="1">
        <f t="array" aca="1" ref="M524" ca="1">INDEX([1]!data,_xlfn.XMATCH(_xlfn.CONCAT(
SUBSTITUTE($A524,LEFT($A524,FIND($C524,$A524)+LEN($C524)-1),),
$C524,
$F524:$I524,
SUBSTITUTE($J524,LEFT($A524,FIND($C524,$A524)+LEN($C524)-1),)),
[1]!index),_xlfn.XMATCH(M$2,[1]!header))</f>
        <v>1</v>
      </c>
      <c r="N524" cm="1">
        <f t="array" aca="1" ref="N524" ca="1">INDEX([1]!data,_xlfn.XMATCH(_xlfn.CONCAT(
SUBSTITUTE($A524,LEFT($A524,FIND($C524,$A524)+LEN($C524)-1),),
$C524,
$F524:$I524,
SUBSTITUTE($J524,LEFT($A524,FIND($C524,$A524)+LEN($C524)-1),)),
[1]!index),_xlfn.XMATCH(N$2,[1]!header))</f>
        <v>1</v>
      </c>
      <c r="O524" cm="1">
        <f t="array" aca="1" ref="O524" ca="1">INDEX([1]!data,_xlfn.XMATCH(_xlfn.CONCAT(
SUBSTITUTE($A524,LEFT($A524,FIND($C524,$A524)+LEN($C524)-1),),
$C524,
$F524:$I524,
SUBSTITUTE($J524,LEFT($A524,FIND($C524,$A524)+LEN($C524)-1),)),
[1]!index),_xlfn.XMATCH(O$2,[1]!header))</f>
        <v>1</v>
      </c>
      <c r="P524" cm="1">
        <f t="array" aca="1" ref="P524" ca="1">INDEX([1]!data,_xlfn.XMATCH(_xlfn.CONCAT(
SUBSTITUTE($A524,LEFT($A524,FIND($C524,$A524)+LEN($C524)-1),),
$C524,
$F524:$I524,
SUBSTITUTE($J524,LEFT($A524,FIND($C524,$A524)+LEN($C524)-1),)),
[1]!index),_xlfn.XMATCH(P$2,[1]!header))</f>
        <v>1</v>
      </c>
      <c r="Q524" cm="1">
        <f t="array" aca="1" ref="Q524" ca="1">INDEX([1]!data,_xlfn.XMATCH(_xlfn.CONCAT(
SUBSTITUTE($A524,LEFT($A524,FIND($C524,$A524)+LEN($C524)-1),),
$C524,
$F524:$I524,
SUBSTITUTE($J524,LEFT($A524,FIND($C524,$A524)+LEN($C524)-1),)),
[1]!index),_xlfn.XMATCH(Q$2,[1]!header))</f>
        <v>1</v>
      </c>
      <c r="R524" cm="1">
        <f t="array" aca="1" ref="R524" ca="1">INDEX([1]!data,_xlfn.XMATCH(_xlfn.CONCAT(
SUBSTITUTE($A524,LEFT($A524,FIND($C524,$A524)+LEN($C524)-1),),
$C524,
$F524:$I524,
SUBSTITUTE($J524,LEFT($A524,FIND($C524,$A524)+LEN($C524)-1),)),
[1]!index),_xlfn.XMATCH(R$2,[1]!header))</f>
        <v>1</v>
      </c>
      <c r="S524" cm="1">
        <f t="array" aca="1" ref="S524" ca="1">INDEX([1]!data,_xlfn.XMATCH(_xlfn.CONCAT(
SUBSTITUTE($A524,LEFT($A524,FIND($C524,$A524)+LEN($C524)-1),),
$C524,
$F524:$I524,
SUBSTITUTE($J524,LEFT($A524,FIND($C524,$A524)+LEN($C524)-1),)),
[1]!index),_xlfn.XMATCH(S$2,[1]!header))</f>
        <v>1</v>
      </c>
      <c r="T524" cm="1">
        <f t="array" aca="1" ref="T524" ca="1">INDEX([1]!data,_xlfn.XMATCH(_xlfn.CONCAT(
SUBSTITUTE($A524,LEFT($A524,FIND($C524,$A524)+LEN($C524)-1),),
$C524,
$F524:$I524,
SUBSTITUTE($J524,LEFT($A524,FIND($C524,$A524)+LEN($C524)-1),)),
[1]!index),_xlfn.XMATCH(T$2,[1]!header))</f>
        <v>1</v>
      </c>
      <c r="U524" cm="1">
        <f t="array" aca="1" ref="U524" ca="1">INDEX([1]!data,_xlfn.XMATCH(_xlfn.CONCAT(
SUBSTITUTE($A524,LEFT($A524,FIND($C524,$A524)+LEN($C524)-1),),
$C524,
$F524:$I524,
SUBSTITUTE($J524,LEFT($A524,FIND($C524,$A524)+LEN($C524)-1),)),
[1]!index),_xlfn.XMATCH(U$2,[1]!header))</f>
        <v>1</v>
      </c>
      <c r="V524" cm="1">
        <f t="array" aca="1" ref="V524" ca="1">INDEX([1]!data,_xlfn.XMATCH(_xlfn.CONCAT(
SUBSTITUTE($A524,LEFT($A524,FIND($C524,$A524)+LEN($C524)-1),),
$C524,
$F524:$I524,
SUBSTITUTE($J524,LEFT($A524,FIND($C524,$A524)+LEN($C524)-1),)),
[1]!index),_xlfn.XMATCH(V$2,[1]!header))</f>
        <v>1</v>
      </c>
      <c r="W524" cm="1">
        <f t="array" aca="1" ref="W524" ca="1">INDEX([1]!data,_xlfn.XMATCH(_xlfn.CONCAT(
SUBSTITUTE($A524,LEFT($A524,FIND($C524,$A524)+LEN($C524)-1),),
$C524,
$F524:$I524,
SUBSTITUTE($J524,LEFT($A524,FIND($C524,$A524)+LEN($C524)-1),)),
[1]!index),_xlfn.XMATCH(W$2,[1]!header))</f>
        <v>1</v>
      </c>
    </row>
    <row r="525" spans="1:23" x14ac:dyDescent="0.25">
      <c r="A525" t="s">
        <v>158</v>
      </c>
      <c r="B525" t="s">
        <v>6</v>
      </c>
      <c r="C525" t="s">
        <v>16</v>
      </c>
      <c r="D525" t="s">
        <v>17</v>
      </c>
      <c r="E525" t="s">
        <v>114</v>
      </c>
      <c r="G525" t="s">
        <v>18</v>
      </c>
      <c r="J525" t="s">
        <v>162</v>
      </c>
      <c r="K525" t="s">
        <v>20</v>
      </c>
      <c r="L525" t="str" cm="1">
        <f t="array" aca="1" ref="L525" ca="1">INDEX([1]!data,_xlfn.XMATCH(_xlfn.CONCAT(
SUBSTITUTE($A525,LEFT($A525,FIND($C525,$A525)+LEN($C525)-1),),
$C525,
$F525:$I525,
SUBSTITUTE($J525,LEFT($A525,FIND($C525,$A525)+LEN($C525)-1),)),
[1]!index),_xlfn.XMATCH(L$2,[1]!header))</f>
        <v>tonne</v>
      </c>
      <c r="M525" cm="1">
        <f t="array" aca="1" ref="M525" ca="1">INDEX([1]!data,_xlfn.XMATCH(_xlfn.CONCAT(
SUBSTITUTE($A525,LEFT($A525,FIND($C525,$A525)+LEN($C525)-1),),
$C525,
$F525:$I525,
SUBSTITUTE($J525,LEFT($A525,FIND($C525,$A525)+LEN($C525)-1),)),
[1]!index),_xlfn.XMATCH(M$2,[1]!header))</f>
        <v>1</v>
      </c>
      <c r="N525" cm="1">
        <f t="array" aca="1" ref="N525" ca="1">INDEX([1]!data,_xlfn.XMATCH(_xlfn.CONCAT(
SUBSTITUTE($A525,LEFT($A525,FIND($C525,$A525)+LEN($C525)-1),),
$C525,
$F525:$I525,
SUBSTITUTE($J525,LEFT($A525,FIND($C525,$A525)+LEN($C525)-1),)),
[1]!index),_xlfn.XMATCH(N$2,[1]!header))</f>
        <v>1</v>
      </c>
      <c r="O525" cm="1">
        <f t="array" aca="1" ref="O525" ca="1">INDEX([1]!data,_xlfn.XMATCH(_xlfn.CONCAT(
SUBSTITUTE($A525,LEFT($A525,FIND($C525,$A525)+LEN($C525)-1),),
$C525,
$F525:$I525,
SUBSTITUTE($J525,LEFT($A525,FIND($C525,$A525)+LEN($C525)-1),)),
[1]!index),_xlfn.XMATCH(O$2,[1]!header))</f>
        <v>1</v>
      </c>
      <c r="P525" cm="1">
        <f t="array" aca="1" ref="P525" ca="1">INDEX([1]!data,_xlfn.XMATCH(_xlfn.CONCAT(
SUBSTITUTE($A525,LEFT($A525,FIND($C525,$A525)+LEN($C525)-1),),
$C525,
$F525:$I525,
SUBSTITUTE($J525,LEFT($A525,FIND($C525,$A525)+LEN($C525)-1),)),
[1]!index),_xlfn.XMATCH(P$2,[1]!header))</f>
        <v>1</v>
      </c>
      <c r="Q525" cm="1">
        <f t="array" aca="1" ref="Q525" ca="1">INDEX([1]!data,_xlfn.XMATCH(_xlfn.CONCAT(
SUBSTITUTE($A525,LEFT($A525,FIND($C525,$A525)+LEN($C525)-1),),
$C525,
$F525:$I525,
SUBSTITUTE($J525,LEFT($A525,FIND($C525,$A525)+LEN($C525)-1),)),
[1]!index),_xlfn.XMATCH(Q$2,[1]!header))</f>
        <v>1</v>
      </c>
      <c r="R525" cm="1">
        <f t="array" aca="1" ref="R525" ca="1">INDEX([1]!data,_xlfn.XMATCH(_xlfn.CONCAT(
SUBSTITUTE($A525,LEFT($A525,FIND($C525,$A525)+LEN($C525)-1),),
$C525,
$F525:$I525,
SUBSTITUTE($J525,LEFT($A525,FIND($C525,$A525)+LEN($C525)-1),)),
[1]!index),_xlfn.XMATCH(R$2,[1]!header))</f>
        <v>1</v>
      </c>
      <c r="S525" cm="1">
        <f t="array" aca="1" ref="S525" ca="1">INDEX([1]!data,_xlfn.XMATCH(_xlfn.CONCAT(
SUBSTITUTE($A525,LEFT($A525,FIND($C525,$A525)+LEN($C525)-1),),
$C525,
$F525:$I525,
SUBSTITUTE($J525,LEFT($A525,FIND($C525,$A525)+LEN($C525)-1),)),
[1]!index),_xlfn.XMATCH(S$2,[1]!header))</f>
        <v>1</v>
      </c>
      <c r="T525" cm="1">
        <f t="array" aca="1" ref="T525" ca="1">INDEX([1]!data,_xlfn.XMATCH(_xlfn.CONCAT(
SUBSTITUTE($A525,LEFT($A525,FIND($C525,$A525)+LEN($C525)-1),),
$C525,
$F525:$I525,
SUBSTITUTE($J525,LEFT($A525,FIND($C525,$A525)+LEN($C525)-1),)),
[1]!index),_xlfn.XMATCH(T$2,[1]!header))</f>
        <v>1</v>
      </c>
      <c r="U525" cm="1">
        <f t="array" aca="1" ref="U525" ca="1">INDEX([1]!data,_xlfn.XMATCH(_xlfn.CONCAT(
SUBSTITUTE($A525,LEFT($A525,FIND($C525,$A525)+LEN($C525)-1),),
$C525,
$F525:$I525,
SUBSTITUTE($J525,LEFT($A525,FIND($C525,$A525)+LEN($C525)-1),)),
[1]!index),_xlfn.XMATCH(U$2,[1]!header))</f>
        <v>1</v>
      </c>
      <c r="V525" cm="1">
        <f t="array" aca="1" ref="V525" ca="1">INDEX([1]!data,_xlfn.XMATCH(_xlfn.CONCAT(
SUBSTITUTE($A525,LEFT($A525,FIND($C525,$A525)+LEN($C525)-1),),
$C525,
$F525:$I525,
SUBSTITUTE($J525,LEFT($A525,FIND($C525,$A525)+LEN($C525)-1),)),
[1]!index),_xlfn.XMATCH(V$2,[1]!header))</f>
        <v>1</v>
      </c>
      <c r="W525" cm="1">
        <f t="array" aca="1" ref="W525" ca="1">INDEX([1]!data,_xlfn.XMATCH(_xlfn.CONCAT(
SUBSTITUTE($A525,LEFT($A525,FIND($C525,$A525)+LEN($C525)-1),),
$C525,
$F525:$I525,
SUBSTITUTE($J525,LEFT($A525,FIND($C525,$A525)+LEN($C525)-1),)),
[1]!index),_xlfn.XMATCH(W$2,[1]!header))</f>
        <v>1</v>
      </c>
    </row>
    <row r="526" spans="1:23" x14ac:dyDescent="0.25">
      <c r="A526" t="s">
        <v>161</v>
      </c>
      <c r="B526" t="s">
        <v>6</v>
      </c>
      <c r="C526" t="s">
        <v>16</v>
      </c>
      <c r="D526" t="s">
        <v>17</v>
      </c>
      <c r="E526" t="s">
        <v>117</v>
      </c>
      <c r="G526" t="s">
        <v>21</v>
      </c>
      <c r="K526" t="s">
        <v>22</v>
      </c>
      <c r="L526" t="str" cm="1">
        <f t="array" aca="1" ref="L526" ca="1">INDEX([1]!data,_xlfn.XMATCH(_xlfn.CONCAT(
SUBSTITUTE($A526,LEFT($A526,FIND($C526,$A526)+LEN($C526)-1),),
$F526:$I526,
SUBSTITUTE($J526,LEFT($A526,FIND($C526,$A526)+LEN($C526)-1),)),
[1]!index),_xlfn.XMATCH(L$2,[1]!header))</f>
        <v>tonne</v>
      </c>
    </row>
    <row r="527" spans="1:23" x14ac:dyDescent="0.25">
      <c r="A527" t="s">
        <v>161</v>
      </c>
      <c r="B527" t="s">
        <v>6</v>
      </c>
      <c r="C527" t="s">
        <v>16</v>
      </c>
      <c r="D527" t="s">
        <v>17</v>
      </c>
      <c r="E527" t="s">
        <v>117</v>
      </c>
      <c r="G527" t="s">
        <v>23</v>
      </c>
      <c r="H527" t="s">
        <v>49</v>
      </c>
    </row>
    <row r="528" spans="1:23" x14ac:dyDescent="0.25">
      <c r="A528" t="s">
        <v>161</v>
      </c>
      <c r="B528" t="s">
        <v>6</v>
      </c>
      <c r="C528" t="s">
        <v>16</v>
      </c>
      <c r="D528" t="s">
        <v>17</v>
      </c>
      <c r="E528" t="s">
        <v>117</v>
      </c>
      <c r="G528" t="s">
        <v>18</v>
      </c>
      <c r="J528" t="s">
        <v>163</v>
      </c>
      <c r="K528" t="s">
        <v>20</v>
      </c>
      <c r="L528" t="str" cm="1">
        <f t="array" aca="1" ref="L528" ca="1">INDEX([1]!data,_xlfn.XMATCH(_xlfn.CONCAT(
SUBSTITUTE($A528,LEFT($A528,FIND($C528,$A528)+LEN($C528)-1),),
$C528,
$F528:$I528,
SUBSTITUTE($J528,LEFT($A528,FIND($C528,$A528)+LEN($C528)-1),)),
[1]!index),_xlfn.XMATCH(L$2,[1]!header))</f>
        <v>tonne</v>
      </c>
      <c r="M528" cm="1">
        <f t="array" aca="1" ref="M528" ca="1">INDEX([1]!data,_xlfn.XMATCH(_xlfn.CONCAT(
SUBSTITUTE($A528,LEFT($A528,FIND($C528,$A528)+LEN($C528)-1),),
$C528,
$F528:$I528,
SUBSTITUTE($J528,LEFT($A528,FIND($C528,$A528)+LEN($C528)-1),)),
[1]!index),_xlfn.XMATCH(M$2,[1]!header))</f>
        <v>1</v>
      </c>
      <c r="N528" cm="1">
        <f t="array" aca="1" ref="N528" ca="1">INDEX([1]!data,_xlfn.XMATCH(_xlfn.CONCAT(
SUBSTITUTE($A528,LEFT($A528,FIND($C528,$A528)+LEN($C528)-1),),
$C528,
$F528:$I528,
SUBSTITUTE($J528,LEFT($A528,FIND($C528,$A528)+LEN($C528)-1),)),
[1]!index),_xlfn.XMATCH(N$2,[1]!header))</f>
        <v>1</v>
      </c>
      <c r="O528" cm="1">
        <f t="array" aca="1" ref="O528" ca="1">INDEX([1]!data,_xlfn.XMATCH(_xlfn.CONCAT(
SUBSTITUTE($A528,LEFT($A528,FIND($C528,$A528)+LEN($C528)-1),),
$C528,
$F528:$I528,
SUBSTITUTE($J528,LEFT($A528,FIND($C528,$A528)+LEN($C528)-1),)),
[1]!index),_xlfn.XMATCH(O$2,[1]!header))</f>
        <v>1</v>
      </c>
      <c r="P528" cm="1">
        <f t="array" aca="1" ref="P528" ca="1">INDEX([1]!data,_xlfn.XMATCH(_xlfn.CONCAT(
SUBSTITUTE($A528,LEFT($A528,FIND($C528,$A528)+LEN($C528)-1),),
$C528,
$F528:$I528,
SUBSTITUTE($J528,LEFT($A528,FIND($C528,$A528)+LEN($C528)-1),)),
[1]!index),_xlfn.XMATCH(P$2,[1]!header))</f>
        <v>1</v>
      </c>
      <c r="Q528" cm="1">
        <f t="array" aca="1" ref="Q528" ca="1">INDEX([1]!data,_xlfn.XMATCH(_xlfn.CONCAT(
SUBSTITUTE($A528,LEFT($A528,FIND($C528,$A528)+LEN($C528)-1),),
$C528,
$F528:$I528,
SUBSTITUTE($J528,LEFT($A528,FIND($C528,$A528)+LEN($C528)-1),)),
[1]!index),_xlfn.XMATCH(Q$2,[1]!header))</f>
        <v>1</v>
      </c>
      <c r="R528" cm="1">
        <f t="array" aca="1" ref="R528" ca="1">INDEX([1]!data,_xlfn.XMATCH(_xlfn.CONCAT(
SUBSTITUTE($A528,LEFT($A528,FIND($C528,$A528)+LEN($C528)-1),),
$C528,
$F528:$I528,
SUBSTITUTE($J528,LEFT($A528,FIND($C528,$A528)+LEN($C528)-1),)),
[1]!index),_xlfn.XMATCH(R$2,[1]!header))</f>
        <v>1</v>
      </c>
      <c r="S528" cm="1">
        <f t="array" aca="1" ref="S528" ca="1">INDEX([1]!data,_xlfn.XMATCH(_xlfn.CONCAT(
SUBSTITUTE($A528,LEFT($A528,FIND($C528,$A528)+LEN($C528)-1),),
$C528,
$F528:$I528,
SUBSTITUTE($J528,LEFT($A528,FIND($C528,$A528)+LEN($C528)-1),)),
[1]!index),_xlfn.XMATCH(S$2,[1]!header))</f>
        <v>1</v>
      </c>
      <c r="T528" cm="1">
        <f t="array" aca="1" ref="T528" ca="1">INDEX([1]!data,_xlfn.XMATCH(_xlfn.CONCAT(
SUBSTITUTE($A528,LEFT($A528,FIND($C528,$A528)+LEN($C528)-1),),
$C528,
$F528:$I528,
SUBSTITUTE($J528,LEFT($A528,FIND($C528,$A528)+LEN($C528)-1),)),
[1]!index),_xlfn.XMATCH(T$2,[1]!header))</f>
        <v>1</v>
      </c>
      <c r="U528" cm="1">
        <f t="array" aca="1" ref="U528" ca="1">INDEX([1]!data,_xlfn.XMATCH(_xlfn.CONCAT(
SUBSTITUTE($A528,LEFT($A528,FIND($C528,$A528)+LEN($C528)-1),),
$C528,
$F528:$I528,
SUBSTITUTE($J528,LEFT($A528,FIND($C528,$A528)+LEN($C528)-1),)),
[1]!index),_xlfn.XMATCH(U$2,[1]!header))</f>
        <v>1</v>
      </c>
      <c r="V528" cm="1">
        <f t="array" aca="1" ref="V528" ca="1">INDEX([1]!data,_xlfn.XMATCH(_xlfn.CONCAT(
SUBSTITUTE($A528,LEFT($A528,FIND($C528,$A528)+LEN($C528)-1),),
$C528,
$F528:$I528,
SUBSTITUTE($J528,LEFT($A528,FIND($C528,$A528)+LEN($C528)-1),)),
[1]!index),_xlfn.XMATCH(V$2,[1]!header))</f>
        <v>1</v>
      </c>
      <c r="W528" cm="1">
        <f t="array" aca="1" ref="W528" ca="1">INDEX([1]!data,_xlfn.XMATCH(_xlfn.CONCAT(
SUBSTITUTE($A528,LEFT($A528,FIND($C528,$A528)+LEN($C528)-1),),
$C528,
$F528:$I528,
SUBSTITUTE($J528,LEFT($A528,FIND($C528,$A528)+LEN($C528)-1),)),
[1]!index),_xlfn.XMATCH(W$2,[1]!header))</f>
        <v>1</v>
      </c>
    </row>
    <row r="529" spans="1:23" x14ac:dyDescent="0.25">
      <c r="A529" t="s">
        <v>161</v>
      </c>
      <c r="B529" t="s">
        <v>6</v>
      </c>
      <c r="C529" t="s">
        <v>16</v>
      </c>
      <c r="D529" t="s">
        <v>17</v>
      </c>
      <c r="E529" t="s">
        <v>117</v>
      </c>
      <c r="G529" t="s">
        <v>18</v>
      </c>
      <c r="J529" t="s">
        <v>164</v>
      </c>
      <c r="K529" t="s">
        <v>20</v>
      </c>
      <c r="L529" t="str" cm="1">
        <f t="array" aca="1" ref="L529" ca="1">INDEX([1]!data,_xlfn.XMATCH(_xlfn.CONCAT(
SUBSTITUTE($A529,LEFT($A529,FIND($C529,$A529)+LEN($C529)-1),),
$C529,
$F529:$I529,
SUBSTITUTE($J529,LEFT($A529,FIND($C529,$A529)+LEN($C529)-1),)),
[1]!index),_xlfn.XMATCH(L$2,[1]!header))</f>
        <v>tonne</v>
      </c>
      <c r="M529" cm="1">
        <f t="array" aca="1" ref="M529" ca="1">INDEX([1]!data,_xlfn.XMATCH(_xlfn.CONCAT(
SUBSTITUTE($A529,LEFT($A529,FIND($C529,$A529)+LEN($C529)-1),),
$C529,
$F529:$I529,
SUBSTITUTE($J529,LEFT($A529,FIND($C529,$A529)+LEN($C529)-1),)),
[1]!index),_xlfn.XMATCH(M$2,[1]!header))</f>
        <v>1</v>
      </c>
      <c r="N529" cm="1">
        <f t="array" aca="1" ref="N529" ca="1">INDEX([1]!data,_xlfn.XMATCH(_xlfn.CONCAT(
SUBSTITUTE($A529,LEFT($A529,FIND($C529,$A529)+LEN($C529)-1),),
$C529,
$F529:$I529,
SUBSTITUTE($J529,LEFT($A529,FIND($C529,$A529)+LEN($C529)-1),)),
[1]!index),_xlfn.XMATCH(N$2,[1]!header))</f>
        <v>1</v>
      </c>
      <c r="O529" cm="1">
        <f t="array" aca="1" ref="O529" ca="1">INDEX([1]!data,_xlfn.XMATCH(_xlfn.CONCAT(
SUBSTITUTE($A529,LEFT($A529,FIND($C529,$A529)+LEN($C529)-1),),
$C529,
$F529:$I529,
SUBSTITUTE($J529,LEFT($A529,FIND($C529,$A529)+LEN($C529)-1),)),
[1]!index),_xlfn.XMATCH(O$2,[1]!header))</f>
        <v>1</v>
      </c>
      <c r="P529" cm="1">
        <f t="array" aca="1" ref="P529" ca="1">INDEX([1]!data,_xlfn.XMATCH(_xlfn.CONCAT(
SUBSTITUTE($A529,LEFT($A529,FIND($C529,$A529)+LEN($C529)-1),),
$C529,
$F529:$I529,
SUBSTITUTE($J529,LEFT($A529,FIND($C529,$A529)+LEN($C529)-1),)),
[1]!index),_xlfn.XMATCH(P$2,[1]!header))</f>
        <v>1</v>
      </c>
      <c r="Q529" cm="1">
        <f t="array" aca="1" ref="Q529" ca="1">INDEX([1]!data,_xlfn.XMATCH(_xlfn.CONCAT(
SUBSTITUTE($A529,LEFT($A529,FIND($C529,$A529)+LEN($C529)-1),),
$C529,
$F529:$I529,
SUBSTITUTE($J529,LEFT($A529,FIND($C529,$A529)+LEN($C529)-1),)),
[1]!index),_xlfn.XMATCH(Q$2,[1]!header))</f>
        <v>1</v>
      </c>
      <c r="R529" cm="1">
        <f t="array" aca="1" ref="R529" ca="1">INDEX([1]!data,_xlfn.XMATCH(_xlfn.CONCAT(
SUBSTITUTE($A529,LEFT($A529,FIND($C529,$A529)+LEN($C529)-1),),
$C529,
$F529:$I529,
SUBSTITUTE($J529,LEFT($A529,FIND($C529,$A529)+LEN($C529)-1),)),
[1]!index),_xlfn.XMATCH(R$2,[1]!header))</f>
        <v>1</v>
      </c>
      <c r="S529" cm="1">
        <f t="array" aca="1" ref="S529" ca="1">INDEX([1]!data,_xlfn.XMATCH(_xlfn.CONCAT(
SUBSTITUTE($A529,LEFT($A529,FIND($C529,$A529)+LEN($C529)-1),),
$C529,
$F529:$I529,
SUBSTITUTE($J529,LEFT($A529,FIND($C529,$A529)+LEN($C529)-1),)),
[1]!index),_xlfn.XMATCH(S$2,[1]!header))</f>
        <v>1</v>
      </c>
      <c r="T529" cm="1">
        <f t="array" aca="1" ref="T529" ca="1">INDEX([1]!data,_xlfn.XMATCH(_xlfn.CONCAT(
SUBSTITUTE($A529,LEFT($A529,FIND($C529,$A529)+LEN($C529)-1),),
$C529,
$F529:$I529,
SUBSTITUTE($J529,LEFT($A529,FIND($C529,$A529)+LEN($C529)-1),)),
[1]!index),_xlfn.XMATCH(T$2,[1]!header))</f>
        <v>1</v>
      </c>
      <c r="U529" cm="1">
        <f t="array" aca="1" ref="U529" ca="1">INDEX([1]!data,_xlfn.XMATCH(_xlfn.CONCAT(
SUBSTITUTE($A529,LEFT($A529,FIND($C529,$A529)+LEN($C529)-1),),
$C529,
$F529:$I529,
SUBSTITUTE($J529,LEFT($A529,FIND($C529,$A529)+LEN($C529)-1),)),
[1]!index),_xlfn.XMATCH(U$2,[1]!header))</f>
        <v>1</v>
      </c>
      <c r="V529" cm="1">
        <f t="array" aca="1" ref="V529" ca="1">INDEX([1]!data,_xlfn.XMATCH(_xlfn.CONCAT(
SUBSTITUTE($A529,LEFT($A529,FIND($C529,$A529)+LEN($C529)-1),),
$C529,
$F529:$I529,
SUBSTITUTE($J529,LEFT($A529,FIND($C529,$A529)+LEN($C529)-1),)),
[1]!index),_xlfn.XMATCH(V$2,[1]!header))</f>
        <v>1</v>
      </c>
      <c r="W529" cm="1">
        <f t="array" aca="1" ref="W529" ca="1">INDEX([1]!data,_xlfn.XMATCH(_xlfn.CONCAT(
SUBSTITUTE($A529,LEFT($A529,FIND($C529,$A529)+LEN($C529)-1),),
$C529,
$F529:$I529,
SUBSTITUTE($J529,LEFT($A529,FIND($C529,$A529)+LEN($C529)-1),)),
[1]!index),_xlfn.XMATCH(W$2,[1]!header))</f>
        <v>1</v>
      </c>
    </row>
    <row r="530" spans="1:23" x14ac:dyDescent="0.25">
      <c r="A530" t="s">
        <v>163</v>
      </c>
      <c r="B530" t="s">
        <v>6</v>
      </c>
      <c r="C530" t="s">
        <v>16</v>
      </c>
      <c r="D530" t="s">
        <v>17</v>
      </c>
      <c r="E530" t="s">
        <v>120</v>
      </c>
      <c r="G530" t="s">
        <v>21</v>
      </c>
      <c r="K530" t="s">
        <v>22</v>
      </c>
      <c r="L530" t="str" cm="1">
        <f t="array" aca="1" ref="L530" ca="1">INDEX([1]!data,_xlfn.XMATCH(_xlfn.CONCAT(
SUBSTITUTE($A530,LEFT($A530,FIND($C530,$A530)+LEN($C530)-1),),
$F530:$I530,
SUBSTITUTE($J530,LEFT($A530,FIND($C530,$A530)+LEN($C530)-1),)),
[1]!index),_xlfn.XMATCH(L$2,[1]!header))</f>
        <v>tonne</v>
      </c>
    </row>
    <row r="531" spans="1:23" x14ac:dyDescent="0.25">
      <c r="A531" t="s">
        <v>163</v>
      </c>
      <c r="B531" t="s">
        <v>6</v>
      </c>
      <c r="C531" t="s">
        <v>16</v>
      </c>
      <c r="D531" t="s">
        <v>17</v>
      </c>
      <c r="E531" t="s">
        <v>120</v>
      </c>
      <c r="G531" t="s">
        <v>23</v>
      </c>
      <c r="H531" t="s">
        <v>49</v>
      </c>
    </row>
    <row r="532" spans="1:23" x14ac:dyDescent="0.25">
      <c r="A532" t="s">
        <v>163</v>
      </c>
      <c r="B532" t="s">
        <v>6</v>
      </c>
      <c r="C532" t="s">
        <v>16</v>
      </c>
      <c r="D532" t="s">
        <v>17</v>
      </c>
      <c r="E532" t="s">
        <v>120</v>
      </c>
      <c r="G532" t="s">
        <v>18</v>
      </c>
      <c r="J532" t="s">
        <v>165</v>
      </c>
      <c r="K532" t="s">
        <v>20</v>
      </c>
      <c r="L532" t="str" cm="1">
        <f t="array" aca="1" ref="L532" ca="1">INDEX([1]!data,_xlfn.XMATCH(_xlfn.CONCAT(
SUBSTITUTE($A532,LEFT($A532,FIND($C532,$A532)+LEN($C532)-1),),
$C532,
$F532:$I532,
SUBSTITUTE($J532,LEFT($A532,FIND($C532,$A532)+LEN($C532)-1),)),
[1]!index),_xlfn.XMATCH(L$2,[1]!header))</f>
        <v>tonne</v>
      </c>
      <c r="M532" cm="1">
        <f t="array" aca="1" ref="M532" ca="1">INDEX([1]!data,_xlfn.XMATCH(_xlfn.CONCAT(
SUBSTITUTE($A532,LEFT($A532,FIND($C532,$A532)+LEN($C532)-1),),
$C532,
$F532:$I532,
SUBSTITUTE($J532,LEFT($A532,FIND($C532,$A532)+LEN($C532)-1),)),
[1]!index),_xlfn.XMATCH(M$2,[1]!header))</f>
        <v>0</v>
      </c>
      <c r="N532" cm="1">
        <f t="array" aca="1" ref="N532" ca="1">INDEX([1]!data,_xlfn.XMATCH(_xlfn.CONCAT(
SUBSTITUTE($A532,LEFT($A532,FIND($C532,$A532)+LEN($C532)-1),),
$C532,
$F532:$I532,
SUBSTITUTE($J532,LEFT($A532,FIND($C532,$A532)+LEN($C532)-1),)),
[1]!index),_xlfn.XMATCH(N$2,[1]!header))</f>
        <v>0</v>
      </c>
      <c r="O532" cm="1">
        <f t="array" aca="1" ref="O532" ca="1">INDEX([1]!data,_xlfn.XMATCH(_xlfn.CONCAT(
SUBSTITUTE($A532,LEFT($A532,FIND($C532,$A532)+LEN($C532)-1),),
$C532,
$F532:$I532,
SUBSTITUTE($J532,LEFT($A532,FIND($C532,$A532)+LEN($C532)-1),)),
[1]!index),_xlfn.XMATCH(O$2,[1]!header))</f>
        <v>0</v>
      </c>
      <c r="P532" cm="1">
        <f t="array" aca="1" ref="P532" ca="1">INDEX([1]!data,_xlfn.XMATCH(_xlfn.CONCAT(
SUBSTITUTE($A532,LEFT($A532,FIND($C532,$A532)+LEN($C532)-1),),
$C532,
$F532:$I532,
SUBSTITUTE($J532,LEFT($A532,FIND($C532,$A532)+LEN($C532)-1),)),
[1]!index),_xlfn.XMATCH(P$2,[1]!header))</f>
        <v>0</v>
      </c>
      <c r="Q532" cm="1">
        <f t="array" aca="1" ref="Q532" ca="1">INDEX([1]!data,_xlfn.XMATCH(_xlfn.CONCAT(
SUBSTITUTE($A532,LEFT($A532,FIND($C532,$A532)+LEN($C532)-1),),
$C532,
$F532:$I532,
SUBSTITUTE($J532,LEFT($A532,FIND($C532,$A532)+LEN($C532)-1),)),
[1]!index),_xlfn.XMATCH(Q$2,[1]!header))</f>
        <v>0</v>
      </c>
      <c r="R532" cm="1">
        <f t="array" aca="1" ref="R532" ca="1">INDEX([1]!data,_xlfn.XMATCH(_xlfn.CONCAT(
SUBSTITUTE($A532,LEFT($A532,FIND($C532,$A532)+LEN($C532)-1),),
$C532,
$F532:$I532,
SUBSTITUTE($J532,LEFT($A532,FIND($C532,$A532)+LEN($C532)-1),)),
[1]!index),_xlfn.XMATCH(R$2,[1]!header))</f>
        <v>0</v>
      </c>
      <c r="S532" cm="1">
        <f t="array" aca="1" ref="S532" ca="1">INDEX([1]!data,_xlfn.XMATCH(_xlfn.CONCAT(
SUBSTITUTE($A532,LEFT($A532,FIND($C532,$A532)+LEN($C532)-1),),
$C532,
$F532:$I532,
SUBSTITUTE($J532,LEFT($A532,FIND($C532,$A532)+LEN($C532)-1),)),
[1]!index),_xlfn.XMATCH(S$2,[1]!header))</f>
        <v>0</v>
      </c>
      <c r="T532" cm="1">
        <f t="array" aca="1" ref="T532" ca="1">INDEX([1]!data,_xlfn.XMATCH(_xlfn.CONCAT(
SUBSTITUTE($A532,LEFT($A532,FIND($C532,$A532)+LEN($C532)-1),),
$C532,
$F532:$I532,
SUBSTITUTE($J532,LEFT($A532,FIND($C532,$A532)+LEN($C532)-1),)),
[1]!index),_xlfn.XMATCH(T$2,[1]!header))</f>
        <v>0</v>
      </c>
      <c r="U532" cm="1">
        <f t="array" aca="1" ref="U532" ca="1">INDEX([1]!data,_xlfn.XMATCH(_xlfn.CONCAT(
SUBSTITUTE($A532,LEFT($A532,FIND($C532,$A532)+LEN($C532)-1),),
$C532,
$F532:$I532,
SUBSTITUTE($J532,LEFT($A532,FIND($C532,$A532)+LEN($C532)-1),)),
[1]!index),_xlfn.XMATCH(U$2,[1]!header))</f>
        <v>0</v>
      </c>
      <c r="V532" cm="1">
        <f t="array" aca="1" ref="V532" ca="1">INDEX([1]!data,_xlfn.XMATCH(_xlfn.CONCAT(
SUBSTITUTE($A532,LEFT($A532,FIND($C532,$A532)+LEN($C532)-1),),
$C532,
$F532:$I532,
SUBSTITUTE($J532,LEFT($A532,FIND($C532,$A532)+LEN($C532)-1),)),
[1]!index),_xlfn.XMATCH(V$2,[1]!header))</f>
        <v>0</v>
      </c>
      <c r="W532" cm="1">
        <f t="array" aca="1" ref="W532" ca="1">INDEX([1]!data,_xlfn.XMATCH(_xlfn.CONCAT(
SUBSTITUTE($A532,LEFT($A532,FIND($C532,$A532)+LEN($C532)-1),),
$C532,
$F532:$I532,
SUBSTITUTE($J532,LEFT($A532,FIND($C532,$A532)+LEN($C532)-1),)),
[1]!index),_xlfn.XMATCH(W$2,[1]!header))</f>
        <v>0</v>
      </c>
    </row>
    <row r="533" spans="1:23" x14ac:dyDescent="0.25">
      <c r="A533" t="s">
        <v>163</v>
      </c>
      <c r="B533" t="s">
        <v>6</v>
      </c>
      <c r="C533" t="s">
        <v>16</v>
      </c>
      <c r="D533" t="s">
        <v>17</v>
      </c>
      <c r="E533" t="s">
        <v>120</v>
      </c>
      <c r="G533" t="s">
        <v>18</v>
      </c>
      <c r="J533" t="s">
        <v>166</v>
      </c>
      <c r="K533" t="s">
        <v>20</v>
      </c>
      <c r="L533" t="str" cm="1">
        <f t="array" aca="1" ref="L533" ca="1">INDEX([1]!data,_xlfn.XMATCH(_xlfn.CONCAT(
SUBSTITUTE($A533,LEFT($A533,FIND($C533,$A533)+LEN($C533)-1),),
$C533,
$F533:$I533,
SUBSTITUTE($J533,LEFT($A533,FIND($C533,$A533)+LEN($C533)-1),)),
[1]!index),_xlfn.XMATCH(L$2,[1]!header))</f>
        <v>tonne</v>
      </c>
      <c r="M533" cm="1">
        <f t="array" aca="1" ref="M533" ca="1">INDEX([1]!data,_xlfn.XMATCH(_xlfn.CONCAT(
SUBSTITUTE($A533,LEFT($A533,FIND($C533,$A533)+LEN($C533)-1),),
$C533,
$F533:$I533,
SUBSTITUTE($J533,LEFT($A533,FIND($C533,$A533)+LEN($C533)-1),)),
[1]!index),_xlfn.XMATCH(M$2,[1]!header))</f>
        <v>1</v>
      </c>
      <c r="N533" cm="1">
        <f t="array" aca="1" ref="N533" ca="1">INDEX([1]!data,_xlfn.XMATCH(_xlfn.CONCAT(
SUBSTITUTE($A533,LEFT($A533,FIND($C533,$A533)+LEN($C533)-1),),
$C533,
$F533:$I533,
SUBSTITUTE($J533,LEFT($A533,FIND($C533,$A533)+LEN($C533)-1),)),
[1]!index),_xlfn.XMATCH(N$2,[1]!header))</f>
        <v>1</v>
      </c>
      <c r="O533" cm="1">
        <f t="array" aca="1" ref="O533" ca="1">INDEX([1]!data,_xlfn.XMATCH(_xlfn.CONCAT(
SUBSTITUTE($A533,LEFT($A533,FIND($C533,$A533)+LEN($C533)-1),),
$C533,
$F533:$I533,
SUBSTITUTE($J533,LEFT($A533,FIND($C533,$A533)+LEN($C533)-1),)),
[1]!index),_xlfn.XMATCH(O$2,[1]!header))</f>
        <v>1</v>
      </c>
      <c r="P533" cm="1">
        <f t="array" aca="1" ref="P533" ca="1">INDEX([1]!data,_xlfn.XMATCH(_xlfn.CONCAT(
SUBSTITUTE($A533,LEFT($A533,FIND($C533,$A533)+LEN($C533)-1),),
$C533,
$F533:$I533,
SUBSTITUTE($J533,LEFT($A533,FIND($C533,$A533)+LEN($C533)-1),)),
[1]!index),_xlfn.XMATCH(P$2,[1]!header))</f>
        <v>1</v>
      </c>
      <c r="Q533" cm="1">
        <f t="array" aca="1" ref="Q533" ca="1">INDEX([1]!data,_xlfn.XMATCH(_xlfn.CONCAT(
SUBSTITUTE($A533,LEFT($A533,FIND($C533,$A533)+LEN($C533)-1),),
$C533,
$F533:$I533,
SUBSTITUTE($J533,LEFT($A533,FIND($C533,$A533)+LEN($C533)-1),)),
[1]!index),_xlfn.XMATCH(Q$2,[1]!header))</f>
        <v>1</v>
      </c>
      <c r="R533" cm="1">
        <f t="array" aca="1" ref="R533" ca="1">INDEX([1]!data,_xlfn.XMATCH(_xlfn.CONCAT(
SUBSTITUTE($A533,LEFT($A533,FIND($C533,$A533)+LEN($C533)-1),),
$C533,
$F533:$I533,
SUBSTITUTE($J533,LEFT($A533,FIND($C533,$A533)+LEN($C533)-1),)),
[1]!index),_xlfn.XMATCH(R$2,[1]!header))</f>
        <v>1</v>
      </c>
      <c r="S533" cm="1">
        <f t="array" aca="1" ref="S533" ca="1">INDEX([1]!data,_xlfn.XMATCH(_xlfn.CONCAT(
SUBSTITUTE($A533,LEFT($A533,FIND($C533,$A533)+LEN($C533)-1),),
$C533,
$F533:$I533,
SUBSTITUTE($J533,LEFT($A533,FIND($C533,$A533)+LEN($C533)-1),)),
[1]!index),_xlfn.XMATCH(S$2,[1]!header))</f>
        <v>1</v>
      </c>
      <c r="T533" cm="1">
        <f t="array" aca="1" ref="T533" ca="1">INDEX([1]!data,_xlfn.XMATCH(_xlfn.CONCAT(
SUBSTITUTE($A533,LEFT($A533,FIND($C533,$A533)+LEN($C533)-1),),
$C533,
$F533:$I533,
SUBSTITUTE($J533,LEFT($A533,FIND($C533,$A533)+LEN($C533)-1),)),
[1]!index),_xlfn.XMATCH(T$2,[1]!header))</f>
        <v>1</v>
      </c>
      <c r="U533" cm="1">
        <f t="array" aca="1" ref="U533" ca="1">INDEX([1]!data,_xlfn.XMATCH(_xlfn.CONCAT(
SUBSTITUTE($A533,LEFT($A533,FIND($C533,$A533)+LEN($C533)-1),),
$C533,
$F533:$I533,
SUBSTITUTE($J533,LEFT($A533,FIND($C533,$A533)+LEN($C533)-1),)),
[1]!index),_xlfn.XMATCH(U$2,[1]!header))</f>
        <v>1</v>
      </c>
      <c r="V533" cm="1">
        <f t="array" aca="1" ref="V533" ca="1">INDEX([1]!data,_xlfn.XMATCH(_xlfn.CONCAT(
SUBSTITUTE($A533,LEFT($A533,FIND($C533,$A533)+LEN($C533)-1),),
$C533,
$F533:$I533,
SUBSTITUTE($J533,LEFT($A533,FIND($C533,$A533)+LEN($C533)-1),)),
[1]!index),_xlfn.XMATCH(V$2,[1]!header))</f>
        <v>1</v>
      </c>
      <c r="W533" cm="1">
        <f t="array" aca="1" ref="W533" ca="1">INDEX([1]!data,_xlfn.XMATCH(_xlfn.CONCAT(
SUBSTITUTE($A533,LEFT($A533,FIND($C533,$A533)+LEN($C533)-1),),
$C533,
$F533:$I533,
SUBSTITUTE($J533,LEFT($A533,FIND($C533,$A533)+LEN($C533)-1),)),
[1]!index),_xlfn.XMATCH(W$2,[1]!header))</f>
        <v>1</v>
      </c>
    </row>
    <row r="534" spans="1:23" x14ac:dyDescent="0.25">
      <c r="A534" t="s">
        <v>165</v>
      </c>
      <c r="B534" t="s">
        <v>6</v>
      </c>
      <c r="C534" t="s">
        <v>16</v>
      </c>
      <c r="D534" t="s">
        <v>17</v>
      </c>
      <c r="E534" t="s">
        <v>167</v>
      </c>
      <c r="G534" t="s">
        <v>21</v>
      </c>
      <c r="K534" t="s">
        <v>22</v>
      </c>
      <c r="L534" t="str" cm="1">
        <f t="array" aca="1" ref="L534" ca="1">INDEX([1]!data,_xlfn.XMATCH(_xlfn.CONCAT(
SUBSTITUTE($A534,LEFT($A534,FIND($C534,$A534)+LEN($C534)-1),),
$F534:$I534,
SUBSTITUTE($J534,LEFT($A534,FIND($C534,$A534)+LEN($C534)-1),)),
[1]!index),_xlfn.XMATCH(L$2,[1]!header))</f>
        <v>tonne</v>
      </c>
    </row>
    <row r="535" spans="1:23" x14ac:dyDescent="0.25">
      <c r="A535" t="s">
        <v>165</v>
      </c>
      <c r="B535" t="s">
        <v>6</v>
      </c>
      <c r="C535" t="s">
        <v>16</v>
      </c>
      <c r="D535" t="s">
        <v>17</v>
      </c>
      <c r="E535" t="s">
        <v>167</v>
      </c>
      <c r="G535" t="s">
        <v>23</v>
      </c>
      <c r="H535" t="s">
        <v>64</v>
      </c>
    </row>
    <row r="536" spans="1:23" x14ac:dyDescent="0.25">
      <c r="A536" t="s">
        <v>165</v>
      </c>
      <c r="B536" t="s">
        <v>6</v>
      </c>
      <c r="C536" t="s">
        <v>16</v>
      </c>
      <c r="D536" t="s">
        <v>17</v>
      </c>
      <c r="E536" t="s">
        <v>167</v>
      </c>
      <c r="G536" t="s">
        <v>65</v>
      </c>
      <c r="K536" t="s">
        <v>66</v>
      </c>
      <c r="L536" t="s">
        <v>67</v>
      </c>
      <c r="M536" cm="1">
        <f t="array" aca="1" ref="M536" ca="1">INDEX([3]!data,_xlfn.XMATCH(_xlfn.CONCAT(
SUBSTITUTE($A536,LEFT($A536,FIND($C536,$A536)+LEN($C536)-1),),
$F536),
[3]!index),_xlfn.XMATCH($G536,[3]!header))</f>
        <v>0.35</v>
      </c>
      <c r="N536">
        <f t="shared" ref="N536:W537" ca="1" si="84">M536</f>
        <v>0.35</v>
      </c>
      <c r="O536">
        <f t="shared" ca="1" si="84"/>
        <v>0.35</v>
      </c>
      <c r="P536">
        <f t="shared" ca="1" si="84"/>
        <v>0.35</v>
      </c>
      <c r="Q536">
        <f t="shared" ca="1" si="84"/>
        <v>0.35</v>
      </c>
      <c r="R536">
        <f t="shared" ca="1" si="84"/>
        <v>0.35</v>
      </c>
      <c r="S536">
        <f t="shared" ca="1" si="84"/>
        <v>0.35</v>
      </c>
      <c r="T536">
        <f t="shared" ca="1" si="84"/>
        <v>0.35</v>
      </c>
      <c r="U536">
        <f t="shared" ca="1" si="84"/>
        <v>0.35</v>
      </c>
      <c r="V536">
        <f t="shared" ca="1" si="84"/>
        <v>0.35</v>
      </c>
      <c r="W536">
        <f t="shared" ca="1" si="84"/>
        <v>0.35</v>
      </c>
    </row>
    <row r="537" spans="1:23" x14ac:dyDescent="0.25">
      <c r="A537" t="s">
        <v>165</v>
      </c>
      <c r="B537" t="s">
        <v>6</v>
      </c>
      <c r="C537" t="s">
        <v>16</v>
      </c>
      <c r="D537" t="s">
        <v>17</v>
      </c>
      <c r="E537" t="s">
        <v>167</v>
      </c>
      <c r="G537" t="s">
        <v>68</v>
      </c>
      <c r="K537" t="s">
        <v>66</v>
      </c>
      <c r="M537" cm="1">
        <f t="array" aca="1" ref="M537" ca="1">INDEX([3]!data,_xlfn.XMATCH(_xlfn.CONCAT(
SUBSTITUTE($A537,LEFT($A537,FIND($C537,$A537)+LEN($C537)-1),),
$F537),
[3]!index),_xlfn.XMATCH($G537,[3]!header))</f>
        <v>10</v>
      </c>
      <c r="N537">
        <f t="shared" ca="1" si="84"/>
        <v>10</v>
      </c>
      <c r="O537">
        <f t="shared" ca="1" si="84"/>
        <v>10</v>
      </c>
      <c r="P537">
        <f t="shared" ca="1" si="84"/>
        <v>10</v>
      </c>
      <c r="Q537">
        <f t="shared" ca="1" si="84"/>
        <v>10</v>
      </c>
      <c r="R537">
        <f t="shared" ca="1" si="84"/>
        <v>10</v>
      </c>
      <c r="S537">
        <f t="shared" ca="1" si="84"/>
        <v>10</v>
      </c>
      <c r="T537">
        <f t="shared" ca="1" si="84"/>
        <v>10</v>
      </c>
      <c r="U537">
        <f t="shared" ca="1" si="84"/>
        <v>10</v>
      </c>
      <c r="V537">
        <f t="shared" ca="1" si="84"/>
        <v>10</v>
      </c>
      <c r="W537">
        <f t="shared" ca="1" si="84"/>
        <v>10</v>
      </c>
    </row>
    <row r="538" spans="1:23" x14ac:dyDescent="0.25">
      <c r="A538" t="s">
        <v>165</v>
      </c>
      <c r="B538" t="s">
        <v>6</v>
      </c>
      <c r="C538" t="s">
        <v>16</v>
      </c>
      <c r="D538" t="s">
        <v>17</v>
      </c>
      <c r="E538" t="s">
        <v>167</v>
      </c>
      <c r="F538" t="s">
        <v>168</v>
      </c>
      <c r="G538" t="s">
        <v>7</v>
      </c>
    </row>
    <row r="539" spans="1:23" x14ac:dyDescent="0.25">
      <c r="A539" t="s">
        <v>165</v>
      </c>
      <c r="B539" t="s">
        <v>6</v>
      </c>
      <c r="C539" t="s">
        <v>16</v>
      </c>
      <c r="D539" t="s">
        <v>17</v>
      </c>
      <c r="E539" t="s">
        <v>167</v>
      </c>
      <c r="F539" t="s">
        <v>168</v>
      </c>
      <c r="G539" t="s">
        <v>70</v>
      </c>
      <c r="K539" t="s">
        <v>66</v>
      </c>
      <c r="L539" t="s">
        <v>71</v>
      </c>
      <c r="M539" cm="1">
        <f t="array" aca="1" ref="M539" ca="1">INDEX([3]!data,_xlfn.XMATCH(_xlfn.CONCAT(
SUBSTITUTE($A539,LEFT($A539,FIND($C539,$A539)+LEN($C539)-1),),
$F539),
[3]!index),_xlfn.XMATCH($G539,[3]!header))</f>
        <v>1990</v>
      </c>
      <c r="N539">
        <f t="shared" ref="N539:W541" ca="1" si="85">M539</f>
        <v>1990</v>
      </c>
      <c r="O539">
        <f t="shared" ca="1" si="85"/>
        <v>1990</v>
      </c>
      <c r="P539">
        <f t="shared" ca="1" si="85"/>
        <v>1990</v>
      </c>
      <c r="Q539">
        <f t="shared" ca="1" si="85"/>
        <v>1990</v>
      </c>
      <c r="R539">
        <f t="shared" ca="1" si="85"/>
        <v>1990</v>
      </c>
      <c r="S539">
        <f t="shared" ca="1" si="85"/>
        <v>1990</v>
      </c>
      <c r="T539">
        <f t="shared" ca="1" si="85"/>
        <v>1990</v>
      </c>
      <c r="U539">
        <f t="shared" ca="1" si="85"/>
        <v>1990</v>
      </c>
      <c r="V539">
        <f t="shared" ca="1" si="85"/>
        <v>1990</v>
      </c>
      <c r="W539">
        <f t="shared" ca="1" si="85"/>
        <v>1990</v>
      </c>
    </row>
    <row r="540" spans="1:23" x14ac:dyDescent="0.25">
      <c r="A540" t="s">
        <v>165</v>
      </c>
      <c r="B540" t="s">
        <v>6</v>
      </c>
      <c r="C540" t="s">
        <v>16</v>
      </c>
      <c r="D540" t="s">
        <v>17</v>
      </c>
      <c r="E540" t="s">
        <v>167</v>
      </c>
      <c r="F540" t="s">
        <v>168</v>
      </c>
      <c r="G540" t="s">
        <v>72</v>
      </c>
      <c r="K540" t="s">
        <v>66</v>
      </c>
      <c r="L540" t="s">
        <v>71</v>
      </c>
      <c r="M540" cm="1">
        <f t="array" aca="1" ref="M540" ca="1">INDEX([3]!data,_xlfn.XMATCH(_xlfn.CONCAT(
SUBSTITUTE($A540,LEFT($A540,FIND($C540,$A540)+LEN($C540)-1),),
$F540),
[3]!index),_xlfn.XMATCH($G540,[3]!header))</f>
        <v>2101</v>
      </c>
      <c r="N540">
        <f t="shared" ca="1" si="85"/>
        <v>2101</v>
      </c>
      <c r="O540">
        <f t="shared" ca="1" si="85"/>
        <v>2101</v>
      </c>
      <c r="P540">
        <f t="shared" ca="1" si="85"/>
        <v>2101</v>
      </c>
      <c r="Q540">
        <f t="shared" ca="1" si="85"/>
        <v>2101</v>
      </c>
      <c r="R540">
        <f t="shared" ca="1" si="85"/>
        <v>2101</v>
      </c>
      <c r="S540">
        <f t="shared" ca="1" si="85"/>
        <v>2101</v>
      </c>
      <c r="T540">
        <f t="shared" ca="1" si="85"/>
        <v>2101</v>
      </c>
      <c r="U540">
        <f t="shared" ca="1" si="85"/>
        <v>2101</v>
      </c>
      <c r="V540">
        <f t="shared" ca="1" si="85"/>
        <v>2101</v>
      </c>
      <c r="W540">
        <f t="shared" ca="1" si="85"/>
        <v>2101</v>
      </c>
    </row>
    <row r="541" spans="1:23" x14ac:dyDescent="0.25">
      <c r="A541" t="s">
        <v>165</v>
      </c>
      <c r="B541" t="s">
        <v>6</v>
      </c>
      <c r="C541" t="s">
        <v>16</v>
      </c>
      <c r="D541" t="s">
        <v>17</v>
      </c>
      <c r="E541" t="s">
        <v>167</v>
      </c>
      <c r="F541" t="s">
        <v>168</v>
      </c>
      <c r="G541" t="s">
        <v>73</v>
      </c>
      <c r="K541" t="s">
        <v>66</v>
      </c>
      <c r="L541" t="s">
        <v>74</v>
      </c>
      <c r="M541" cm="1">
        <f t="array" aca="1" ref="M541" ca="1">INDEX([3]!data,_xlfn.XMATCH(_xlfn.CONCAT(
SUBSTITUTE($A541,LEFT($A541,FIND($C541,$A541)+LEN($C541)-1),),
$F541),
[3]!index),_xlfn.XMATCH($G541,[3]!header))</f>
        <v>25</v>
      </c>
      <c r="N541">
        <f t="shared" ca="1" si="85"/>
        <v>25</v>
      </c>
      <c r="O541">
        <f t="shared" ca="1" si="85"/>
        <v>25</v>
      </c>
      <c r="P541">
        <f t="shared" ca="1" si="85"/>
        <v>25</v>
      </c>
      <c r="Q541">
        <f t="shared" ca="1" si="85"/>
        <v>25</v>
      </c>
      <c r="R541">
        <f t="shared" ca="1" si="85"/>
        <v>25</v>
      </c>
      <c r="S541">
        <f t="shared" ca="1" si="85"/>
        <v>25</v>
      </c>
      <c r="T541">
        <f t="shared" ca="1" si="85"/>
        <v>25</v>
      </c>
      <c r="U541">
        <f t="shared" ca="1" si="85"/>
        <v>25</v>
      </c>
      <c r="V541">
        <f t="shared" ca="1" si="85"/>
        <v>25</v>
      </c>
      <c r="W541">
        <f t="shared" ca="1" si="85"/>
        <v>25</v>
      </c>
    </row>
    <row r="542" spans="1:23" x14ac:dyDescent="0.25">
      <c r="A542" t="s">
        <v>165</v>
      </c>
      <c r="B542" t="s">
        <v>6</v>
      </c>
      <c r="C542" t="s">
        <v>16</v>
      </c>
      <c r="D542" t="s">
        <v>17</v>
      </c>
      <c r="E542" t="s">
        <v>167</v>
      </c>
      <c r="F542" t="s">
        <v>168</v>
      </c>
      <c r="G542" t="s">
        <v>75</v>
      </c>
      <c r="K542" t="s">
        <v>76</v>
      </c>
      <c r="L542" t="s">
        <v>67</v>
      </c>
      <c r="M542" cm="1">
        <f t="array" aca="1" ref="M542" ca="1">INDEX([3]!data,_xlfn.XMATCH(_xlfn.CONCAT(
SUBSTITUTE($A542,LEFT($A542,FIND($C542,$A542)+LEN($C542)-1),),
$F542),
[3]!index),_xlfn.XMATCH(_xlfn.CONCAT($C542,$G542),[3]!header))</f>
        <v>0</v>
      </c>
    </row>
    <row r="543" spans="1:23" x14ac:dyDescent="0.25">
      <c r="A543" t="s">
        <v>165</v>
      </c>
      <c r="B543" t="s">
        <v>6</v>
      </c>
      <c r="C543" t="s">
        <v>16</v>
      </c>
      <c r="D543" t="s">
        <v>17</v>
      </c>
      <c r="E543" t="s">
        <v>167</v>
      </c>
      <c r="F543" t="s">
        <v>168</v>
      </c>
      <c r="G543" t="s">
        <v>77</v>
      </c>
      <c r="K543" t="s">
        <v>66</v>
      </c>
      <c r="L543" t="s">
        <v>78</v>
      </c>
      <c r="M543" cm="1">
        <f t="array" aca="1" ref="M543" ca="1">INDEX([3]!data,_xlfn.XMATCH(_xlfn.CONCAT(
SUBSTITUTE($A543,LEFT($A543,FIND($C543,$A543)+LEN($C543)-1),),
$F543),
[3]!index),_xlfn.XMATCH($G543,[3]!header))</f>
        <v>136000</v>
      </c>
      <c r="N543">
        <f t="shared" ref="N543:W547" ca="1" si="86">M543</f>
        <v>136000</v>
      </c>
      <c r="O543">
        <f t="shared" ca="1" si="86"/>
        <v>136000</v>
      </c>
      <c r="P543">
        <f t="shared" ca="1" si="86"/>
        <v>136000</v>
      </c>
      <c r="Q543">
        <f t="shared" ca="1" si="86"/>
        <v>136000</v>
      </c>
      <c r="R543">
        <f t="shared" ca="1" si="86"/>
        <v>136000</v>
      </c>
      <c r="S543">
        <f t="shared" ca="1" si="86"/>
        <v>136000</v>
      </c>
      <c r="T543">
        <f t="shared" ca="1" si="86"/>
        <v>136000</v>
      </c>
      <c r="U543">
        <f t="shared" ca="1" si="86"/>
        <v>136000</v>
      </c>
      <c r="V543">
        <f t="shared" ca="1" si="86"/>
        <v>136000</v>
      </c>
      <c r="W543">
        <f t="shared" ca="1" si="86"/>
        <v>136000</v>
      </c>
    </row>
    <row r="544" spans="1:23" x14ac:dyDescent="0.25">
      <c r="A544" t="s">
        <v>165</v>
      </c>
      <c r="B544" t="s">
        <v>6</v>
      </c>
      <c r="C544" t="s">
        <v>16</v>
      </c>
      <c r="D544" t="s">
        <v>17</v>
      </c>
      <c r="E544" t="s">
        <v>167</v>
      </c>
      <c r="F544" t="s">
        <v>168</v>
      </c>
      <c r="G544" t="s">
        <v>79</v>
      </c>
      <c r="K544" t="s">
        <v>66</v>
      </c>
      <c r="L544" t="s">
        <v>80</v>
      </c>
      <c r="M544" cm="1">
        <f t="array" aca="1" ref="M544" ca="1">INDEX([3]!data,_xlfn.XMATCH(_xlfn.CONCAT(
SUBSTITUTE($A544,LEFT($A544,FIND($C544,$A544)+LEN($C544)-1),),
$F544),
[3]!index),_xlfn.XMATCH($G544,[3]!header))</f>
        <v>927268.84675408597</v>
      </c>
      <c r="N544">
        <f t="shared" ca="1" si="86"/>
        <v>927268.84675408597</v>
      </c>
      <c r="O544">
        <f t="shared" ca="1" si="86"/>
        <v>927268.84675408597</v>
      </c>
      <c r="P544">
        <f t="shared" ca="1" si="86"/>
        <v>927268.84675408597</v>
      </c>
      <c r="Q544">
        <f t="shared" ca="1" si="86"/>
        <v>927268.84675408597</v>
      </c>
      <c r="R544">
        <f t="shared" ca="1" si="86"/>
        <v>927268.84675408597</v>
      </c>
      <c r="S544">
        <f t="shared" ca="1" si="86"/>
        <v>927268.84675408597</v>
      </c>
      <c r="T544">
        <f t="shared" ca="1" si="86"/>
        <v>927268.84675408597</v>
      </c>
      <c r="U544">
        <f t="shared" ca="1" si="86"/>
        <v>927268.84675408597</v>
      </c>
      <c r="V544">
        <f t="shared" ca="1" si="86"/>
        <v>927268.84675408597</v>
      </c>
      <c r="W544">
        <f t="shared" ca="1" si="86"/>
        <v>927268.84675408597</v>
      </c>
    </row>
    <row r="545" spans="1:23" x14ac:dyDescent="0.25">
      <c r="A545" t="s">
        <v>165</v>
      </c>
      <c r="B545" t="s">
        <v>6</v>
      </c>
      <c r="C545" t="s">
        <v>16</v>
      </c>
      <c r="D545" t="s">
        <v>17</v>
      </c>
      <c r="E545" t="s">
        <v>167</v>
      </c>
      <c r="F545" t="s">
        <v>168</v>
      </c>
      <c r="G545" t="s">
        <v>81</v>
      </c>
      <c r="K545" t="s">
        <v>66</v>
      </c>
      <c r="L545" t="s">
        <v>80</v>
      </c>
      <c r="M545" cm="1">
        <f t="array" aca="1" ref="M545" ca="1">INDEX([3]!data,_xlfn.XMATCH(_xlfn.CONCAT(
SUBSTITUTE($A545,LEFT($A545,FIND($C545,$A545)+LEN($C545)-1),),
$F545),
[3]!index),_xlfn.XMATCH($G545,[3]!header))</f>
        <v>46363.442337704197</v>
      </c>
      <c r="N545">
        <f t="shared" ca="1" si="86"/>
        <v>46363.442337704197</v>
      </c>
      <c r="O545">
        <f t="shared" ca="1" si="86"/>
        <v>46363.442337704197</v>
      </c>
      <c r="P545">
        <f t="shared" ca="1" si="86"/>
        <v>46363.442337704197</v>
      </c>
      <c r="Q545">
        <f t="shared" ca="1" si="86"/>
        <v>46363.442337704197</v>
      </c>
      <c r="R545">
        <f t="shared" ca="1" si="86"/>
        <v>46363.442337704197</v>
      </c>
      <c r="S545">
        <f t="shared" ca="1" si="86"/>
        <v>46363.442337704197</v>
      </c>
      <c r="T545">
        <f t="shared" ca="1" si="86"/>
        <v>46363.442337704197</v>
      </c>
      <c r="U545">
        <f t="shared" ca="1" si="86"/>
        <v>46363.442337704197</v>
      </c>
      <c r="V545">
        <f t="shared" ca="1" si="86"/>
        <v>46363.442337704197</v>
      </c>
      <c r="W545">
        <f t="shared" ca="1" si="86"/>
        <v>46363.442337704197</v>
      </c>
    </row>
    <row r="546" spans="1:23" x14ac:dyDescent="0.25">
      <c r="A546" t="s">
        <v>165</v>
      </c>
      <c r="B546" t="s">
        <v>6</v>
      </c>
      <c r="C546" t="s">
        <v>16</v>
      </c>
      <c r="D546" t="s">
        <v>17</v>
      </c>
      <c r="E546" t="s">
        <v>167</v>
      </c>
      <c r="F546" t="s">
        <v>168</v>
      </c>
      <c r="G546" t="s">
        <v>18</v>
      </c>
      <c r="J546" t="s">
        <v>125</v>
      </c>
      <c r="K546" t="s">
        <v>82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0.1242</v>
      </c>
      <c r="N546">
        <f t="shared" ca="1" si="86"/>
        <v>0.1242</v>
      </c>
      <c r="O546">
        <f t="shared" ca="1" si="86"/>
        <v>0.1242</v>
      </c>
      <c r="P546">
        <f t="shared" ca="1" si="86"/>
        <v>0.1242</v>
      </c>
      <c r="Q546">
        <f t="shared" ca="1" si="86"/>
        <v>0.1242</v>
      </c>
      <c r="R546">
        <f t="shared" ca="1" si="86"/>
        <v>0.1242</v>
      </c>
      <c r="S546">
        <f t="shared" ca="1" si="86"/>
        <v>0.1242</v>
      </c>
      <c r="T546">
        <f t="shared" ca="1" si="86"/>
        <v>0.1242</v>
      </c>
      <c r="U546">
        <f t="shared" ca="1" si="86"/>
        <v>0.1242</v>
      </c>
      <c r="V546">
        <f t="shared" ca="1" si="86"/>
        <v>0.1242</v>
      </c>
      <c r="W546">
        <f t="shared" ca="1" si="86"/>
        <v>0.1242</v>
      </c>
    </row>
    <row r="547" spans="1:23" x14ac:dyDescent="0.25">
      <c r="A547" t="s">
        <v>165</v>
      </c>
      <c r="B547" t="s">
        <v>6</v>
      </c>
      <c r="C547" t="s">
        <v>16</v>
      </c>
      <c r="D547" t="s">
        <v>17</v>
      </c>
      <c r="E547" t="s">
        <v>167</v>
      </c>
      <c r="F547" t="s">
        <v>168</v>
      </c>
      <c r="G547" t="s">
        <v>18</v>
      </c>
      <c r="J547" t="s">
        <v>135</v>
      </c>
      <c r="K547" t="s">
        <v>82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0.2</v>
      </c>
      <c r="N547">
        <f t="shared" ca="1" si="86"/>
        <v>0.2</v>
      </c>
      <c r="O547">
        <f t="shared" ca="1" si="86"/>
        <v>0.2</v>
      </c>
      <c r="P547">
        <f t="shared" ca="1" si="86"/>
        <v>0.2</v>
      </c>
      <c r="Q547">
        <f t="shared" ca="1" si="86"/>
        <v>0.2</v>
      </c>
      <c r="R547">
        <f t="shared" ca="1" si="86"/>
        <v>0.2</v>
      </c>
      <c r="S547">
        <f t="shared" ca="1" si="86"/>
        <v>0.2</v>
      </c>
      <c r="T547">
        <f t="shared" ca="1" si="86"/>
        <v>0.2</v>
      </c>
      <c r="U547">
        <f t="shared" ca="1" si="86"/>
        <v>0.2</v>
      </c>
      <c r="V547">
        <f t="shared" ca="1" si="86"/>
        <v>0.2</v>
      </c>
      <c r="W547">
        <f t="shared" ca="1" si="86"/>
        <v>0.2</v>
      </c>
    </row>
    <row r="548" spans="1:23" x14ac:dyDescent="0.25">
      <c r="A548" t="s">
        <v>165</v>
      </c>
      <c r="B548" t="s">
        <v>6</v>
      </c>
      <c r="C548" t="s">
        <v>16</v>
      </c>
      <c r="D548" t="s">
        <v>17</v>
      </c>
      <c r="E548" t="s">
        <v>167</v>
      </c>
      <c r="F548" t="s">
        <v>169</v>
      </c>
      <c r="G548" t="s">
        <v>7</v>
      </c>
    </row>
    <row r="549" spans="1:23" x14ac:dyDescent="0.25">
      <c r="A549" t="s">
        <v>165</v>
      </c>
      <c r="B549" t="s">
        <v>6</v>
      </c>
      <c r="C549" t="s">
        <v>16</v>
      </c>
      <c r="D549" t="s">
        <v>17</v>
      </c>
      <c r="E549" t="s">
        <v>167</v>
      </c>
      <c r="F549" t="s">
        <v>169</v>
      </c>
      <c r="G549" t="s">
        <v>70</v>
      </c>
      <c r="K549" t="s">
        <v>66</v>
      </c>
      <c r="L549" t="s">
        <v>71</v>
      </c>
      <c r="M549" cm="1">
        <f t="array" aca="1" ref="M549" ca="1">INDEX([3]!data,_xlfn.XMATCH(_xlfn.CONCAT(
SUBSTITUTE($A549,LEFT($A549,FIND($C549,$A549)+LEN($C549)-1),),
$F549),
[3]!index),_xlfn.XMATCH($G549,[3]!header))</f>
        <v>1950</v>
      </c>
      <c r="N549">
        <f t="shared" ref="N549:W551" ca="1" si="87">M549</f>
        <v>1950</v>
      </c>
      <c r="O549">
        <f t="shared" ca="1" si="87"/>
        <v>1950</v>
      </c>
      <c r="P549">
        <f t="shared" ca="1" si="87"/>
        <v>1950</v>
      </c>
      <c r="Q549">
        <f t="shared" ca="1" si="87"/>
        <v>1950</v>
      </c>
      <c r="R549">
        <f t="shared" ca="1" si="87"/>
        <v>1950</v>
      </c>
      <c r="S549">
        <f t="shared" ca="1" si="87"/>
        <v>1950</v>
      </c>
      <c r="T549">
        <f t="shared" ca="1" si="87"/>
        <v>1950</v>
      </c>
      <c r="U549">
        <f t="shared" ca="1" si="87"/>
        <v>1950</v>
      </c>
      <c r="V549">
        <f t="shared" ca="1" si="87"/>
        <v>1950</v>
      </c>
      <c r="W549">
        <f t="shared" ca="1" si="87"/>
        <v>1950</v>
      </c>
    </row>
    <row r="550" spans="1:23" x14ac:dyDescent="0.25">
      <c r="A550" t="s">
        <v>165</v>
      </c>
      <c r="B550" t="s">
        <v>6</v>
      </c>
      <c r="C550" t="s">
        <v>16</v>
      </c>
      <c r="D550" t="s">
        <v>17</v>
      </c>
      <c r="E550" t="s">
        <v>167</v>
      </c>
      <c r="F550" t="s">
        <v>169</v>
      </c>
      <c r="G550" t="s">
        <v>72</v>
      </c>
      <c r="K550" t="s">
        <v>66</v>
      </c>
      <c r="L550" t="s">
        <v>71</v>
      </c>
      <c r="M550" cm="1">
        <f t="array" aca="1" ref="M550" ca="1">INDEX([3]!data,_xlfn.XMATCH(_xlfn.CONCAT(
SUBSTITUTE($A550,LEFT($A550,FIND($C550,$A550)+LEN($C550)-1),),
$F550),
[3]!index),_xlfn.XMATCH($G550,[3]!header))</f>
        <v>2101</v>
      </c>
      <c r="N550">
        <f t="shared" ca="1" si="87"/>
        <v>2101</v>
      </c>
      <c r="O550">
        <f t="shared" ca="1" si="87"/>
        <v>2101</v>
      </c>
      <c r="P550">
        <f t="shared" ca="1" si="87"/>
        <v>2101</v>
      </c>
      <c r="Q550">
        <f t="shared" ca="1" si="87"/>
        <v>2101</v>
      </c>
      <c r="R550">
        <f t="shared" ca="1" si="87"/>
        <v>2101</v>
      </c>
      <c r="S550">
        <f t="shared" ca="1" si="87"/>
        <v>2101</v>
      </c>
      <c r="T550">
        <f t="shared" ca="1" si="87"/>
        <v>2101</v>
      </c>
      <c r="U550">
        <f t="shared" ca="1" si="87"/>
        <v>2101</v>
      </c>
      <c r="V550">
        <f t="shared" ca="1" si="87"/>
        <v>2101</v>
      </c>
      <c r="W550">
        <f t="shared" ca="1" si="87"/>
        <v>2101</v>
      </c>
    </row>
    <row r="551" spans="1:23" x14ac:dyDescent="0.25">
      <c r="A551" t="s">
        <v>165</v>
      </c>
      <c r="B551" t="s">
        <v>6</v>
      </c>
      <c r="C551" t="s">
        <v>16</v>
      </c>
      <c r="D551" t="s">
        <v>17</v>
      </c>
      <c r="E551" t="s">
        <v>167</v>
      </c>
      <c r="F551" t="s">
        <v>169</v>
      </c>
      <c r="G551" t="s">
        <v>73</v>
      </c>
      <c r="K551" t="s">
        <v>66</v>
      </c>
      <c r="L551" t="s">
        <v>74</v>
      </c>
      <c r="M551" cm="1">
        <f t="array" aca="1" ref="M551" ca="1">INDEX([3]!data,_xlfn.XMATCH(_xlfn.CONCAT(
SUBSTITUTE($A551,LEFT($A551,FIND($C551,$A551)+LEN($C551)-1),),
$F551),
[3]!index),_xlfn.XMATCH($G551,[3]!header))</f>
        <v>25</v>
      </c>
      <c r="N551">
        <f t="shared" ca="1" si="87"/>
        <v>25</v>
      </c>
      <c r="O551">
        <f t="shared" ca="1" si="87"/>
        <v>25</v>
      </c>
      <c r="P551">
        <f t="shared" ca="1" si="87"/>
        <v>25</v>
      </c>
      <c r="Q551">
        <f t="shared" ca="1" si="87"/>
        <v>25</v>
      </c>
      <c r="R551">
        <f t="shared" ca="1" si="87"/>
        <v>25</v>
      </c>
      <c r="S551">
        <f t="shared" ca="1" si="87"/>
        <v>25</v>
      </c>
      <c r="T551">
        <f t="shared" ca="1" si="87"/>
        <v>25</v>
      </c>
      <c r="U551">
        <f t="shared" ca="1" si="87"/>
        <v>25</v>
      </c>
      <c r="V551">
        <f t="shared" ca="1" si="87"/>
        <v>25</v>
      </c>
      <c r="W551">
        <f t="shared" ca="1" si="87"/>
        <v>25</v>
      </c>
    </row>
    <row r="552" spans="1:23" x14ac:dyDescent="0.25">
      <c r="A552" t="s">
        <v>165</v>
      </c>
      <c r="B552" t="s">
        <v>6</v>
      </c>
      <c r="C552" t="s">
        <v>16</v>
      </c>
      <c r="D552" t="s">
        <v>17</v>
      </c>
      <c r="E552" t="s">
        <v>167</v>
      </c>
      <c r="F552" t="s">
        <v>169</v>
      </c>
      <c r="G552" t="s">
        <v>75</v>
      </c>
      <c r="K552" t="s">
        <v>76</v>
      </c>
      <c r="L552" t="s">
        <v>67</v>
      </c>
      <c r="M552" cm="1">
        <f t="array" aca="1" ref="M552" ca="1">INDEX([3]!data,_xlfn.XMATCH(_xlfn.CONCAT(
SUBSTITUTE($A552,LEFT($A552,FIND($C552,$A552)+LEN($C552)-1),),
$F552),
[3]!index),_xlfn.XMATCH(_xlfn.CONCAT($C552,$G552),[3]!header))</f>
        <v>0</v>
      </c>
    </row>
    <row r="553" spans="1:23" x14ac:dyDescent="0.25">
      <c r="A553" t="s">
        <v>165</v>
      </c>
      <c r="B553" t="s">
        <v>6</v>
      </c>
      <c r="C553" t="s">
        <v>16</v>
      </c>
      <c r="D553" t="s">
        <v>17</v>
      </c>
      <c r="E553" t="s">
        <v>167</v>
      </c>
      <c r="F553" t="s">
        <v>169</v>
      </c>
      <c r="G553" t="s">
        <v>77</v>
      </c>
      <c r="K553" t="s">
        <v>66</v>
      </c>
      <c r="L553" t="s">
        <v>78</v>
      </c>
      <c r="M553" cm="1">
        <f t="array" aca="1" ref="M553" ca="1">INDEX([3]!data,_xlfn.XMATCH(_xlfn.CONCAT(
SUBSTITUTE($A553,LEFT($A553,FIND($C553,$A553)+LEN($C553)-1),),
$F553),
[3]!index),_xlfn.XMATCH($G553,[3]!header))</f>
        <v>136000</v>
      </c>
      <c r="N553">
        <f t="shared" ref="N553:W558" ca="1" si="88">M553</f>
        <v>136000</v>
      </c>
      <c r="O553">
        <f t="shared" ca="1" si="88"/>
        <v>136000</v>
      </c>
      <c r="P553">
        <f t="shared" ca="1" si="88"/>
        <v>136000</v>
      </c>
      <c r="Q553">
        <f t="shared" ca="1" si="88"/>
        <v>136000</v>
      </c>
      <c r="R553">
        <f t="shared" ca="1" si="88"/>
        <v>136000</v>
      </c>
      <c r="S553">
        <f t="shared" ca="1" si="88"/>
        <v>136000</v>
      </c>
      <c r="T553">
        <f t="shared" ca="1" si="88"/>
        <v>136000</v>
      </c>
      <c r="U553">
        <f t="shared" ca="1" si="88"/>
        <v>136000</v>
      </c>
      <c r="V553">
        <f t="shared" ca="1" si="88"/>
        <v>136000</v>
      </c>
      <c r="W553">
        <f t="shared" ca="1" si="88"/>
        <v>136000</v>
      </c>
    </row>
    <row r="554" spans="1:23" x14ac:dyDescent="0.25">
      <c r="A554" t="s">
        <v>165</v>
      </c>
      <c r="B554" t="s">
        <v>6</v>
      </c>
      <c r="C554" t="s">
        <v>16</v>
      </c>
      <c r="D554" t="s">
        <v>17</v>
      </c>
      <c r="E554" t="s">
        <v>167</v>
      </c>
      <c r="F554" t="s">
        <v>169</v>
      </c>
      <c r="G554" t="s">
        <v>79</v>
      </c>
      <c r="K554" t="s">
        <v>66</v>
      </c>
      <c r="L554" t="s">
        <v>80</v>
      </c>
      <c r="M554" cm="1">
        <f t="array" aca="1" ref="M554" ca="1">INDEX([3]!data,_xlfn.XMATCH(_xlfn.CONCAT(
SUBSTITUTE($A554,LEFT($A554,FIND($C554,$A554)+LEN($C554)-1),),
$F554),
[3]!index),_xlfn.XMATCH($G554,[3]!header))</f>
        <v>891604.660340467</v>
      </c>
      <c r="N554">
        <f t="shared" ca="1" si="88"/>
        <v>891604.660340467</v>
      </c>
      <c r="O554">
        <f t="shared" ca="1" si="88"/>
        <v>891604.660340467</v>
      </c>
      <c r="P554">
        <f t="shared" ca="1" si="88"/>
        <v>891604.660340467</v>
      </c>
      <c r="Q554">
        <f t="shared" ca="1" si="88"/>
        <v>891604.660340467</v>
      </c>
      <c r="R554">
        <f t="shared" ca="1" si="88"/>
        <v>891604.660340467</v>
      </c>
      <c r="S554">
        <f t="shared" ca="1" si="88"/>
        <v>891604.660340467</v>
      </c>
      <c r="T554">
        <f t="shared" ca="1" si="88"/>
        <v>891604.660340467</v>
      </c>
      <c r="U554">
        <f t="shared" ca="1" si="88"/>
        <v>891604.660340467</v>
      </c>
      <c r="V554">
        <f t="shared" ca="1" si="88"/>
        <v>891604.660340467</v>
      </c>
      <c r="W554">
        <f t="shared" ca="1" si="88"/>
        <v>891604.660340467</v>
      </c>
    </row>
    <row r="555" spans="1:23" x14ac:dyDescent="0.25">
      <c r="A555" t="s">
        <v>165</v>
      </c>
      <c r="B555" t="s">
        <v>6</v>
      </c>
      <c r="C555" t="s">
        <v>16</v>
      </c>
      <c r="D555" t="s">
        <v>17</v>
      </c>
      <c r="E555" t="s">
        <v>167</v>
      </c>
      <c r="F555" t="s">
        <v>169</v>
      </c>
      <c r="G555" t="s">
        <v>81</v>
      </c>
      <c r="K555" t="s">
        <v>66</v>
      </c>
      <c r="L555" t="s">
        <v>80</v>
      </c>
      <c r="M555" cm="1">
        <f t="array" aca="1" ref="M555" ca="1">INDEX([3]!data,_xlfn.XMATCH(_xlfn.CONCAT(
SUBSTITUTE($A555,LEFT($A555,FIND($C555,$A555)+LEN($C555)-1),),
$F555),
[3]!index),_xlfn.XMATCH($G555,[3]!header))</f>
        <v>44580.233017023304</v>
      </c>
      <c r="N555">
        <f t="shared" ca="1" si="88"/>
        <v>44580.233017023304</v>
      </c>
      <c r="O555">
        <f t="shared" ca="1" si="88"/>
        <v>44580.233017023304</v>
      </c>
      <c r="P555">
        <f t="shared" ca="1" si="88"/>
        <v>44580.233017023304</v>
      </c>
      <c r="Q555">
        <f t="shared" ca="1" si="88"/>
        <v>44580.233017023304</v>
      </c>
      <c r="R555">
        <f t="shared" ca="1" si="88"/>
        <v>44580.233017023304</v>
      </c>
      <c r="S555">
        <f t="shared" ca="1" si="88"/>
        <v>44580.233017023304</v>
      </c>
      <c r="T555">
        <f t="shared" ca="1" si="88"/>
        <v>44580.233017023304</v>
      </c>
      <c r="U555">
        <f t="shared" ca="1" si="88"/>
        <v>44580.233017023304</v>
      </c>
      <c r="V555">
        <f t="shared" ca="1" si="88"/>
        <v>44580.233017023304</v>
      </c>
      <c r="W555">
        <f t="shared" ca="1" si="88"/>
        <v>44580.233017023304</v>
      </c>
    </row>
    <row r="556" spans="1:23" x14ac:dyDescent="0.25">
      <c r="A556" t="s">
        <v>165</v>
      </c>
      <c r="B556" t="s">
        <v>6</v>
      </c>
      <c r="C556" t="s">
        <v>16</v>
      </c>
      <c r="D556" t="s">
        <v>17</v>
      </c>
      <c r="E556" t="s">
        <v>167</v>
      </c>
      <c r="F556" t="s">
        <v>169</v>
      </c>
      <c r="G556" t="s">
        <v>18</v>
      </c>
      <c r="J556" t="s">
        <v>32</v>
      </c>
      <c r="K556" t="s">
        <v>82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0.9</v>
      </c>
      <c r="N556">
        <f t="shared" ca="1" si="88"/>
        <v>0.9</v>
      </c>
      <c r="O556">
        <f t="shared" ca="1" si="88"/>
        <v>0.9</v>
      </c>
      <c r="P556">
        <f t="shared" ca="1" si="88"/>
        <v>0.9</v>
      </c>
      <c r="Q556">
        <f t="shared" ca="1" si="88"/>
        <v>0.9</v>
      </c>
      <c r="R556">
        <f t="shared" ca="1" si="88"/>
        <v>0.9</v>
      </c>
      <c r="S556">
        <f t="shared" ca="1" si="88"/>
        <v>0.9</v>
      </c>
      <c r="T556">
        <f t="shared" ca="1" si="88"/>
        <v>0.9</v>
      </c>
      <c r="U556">
        <f t="shared" ca="1" si="88"/>
        <v>0.9</v>
      </c>
      <c r="V556">
        <f t="shared" ca="1" si="88"/>
        <v>0.9</v>
      </c>
      <c r="W556">
        <f t="shared" ca="1" si="88"/>
        <v>0.9</v>
      </c>
    </row>
    <row r="557" spans="1:23" x14ac:dyDescent="0.25">
      <c r="A557" t="s">
        <v>165</v>
      </c>
      <c r="B557" t="s">
        <v>6</v>
      </c>
      <c r="C557" t="s">
        <v>16</v>
      </c>
      <c r="D557" t="s">
        <v>17</v>
      </c>
      <c r="E557" t="s">
        <v>167</v>
      </c>
      <c r="F557" t="s">
        <v>169</v>
      </c>
      <c r="G557" t="s">
        <v>18</v>
      </c>
      <c r="J557" t="s">
        <v>29</v>
      </c>
      <c r="K557" t="s">
        <v>82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1.1000000000000001</v>
      </c>
      <c r="N557">
        <f t="shared" ca="1" si="88"/>
        <v>1.1000000000000001</v>
      </c>
      <c r="O557">
        <f t="shared" ca="1" si="88"/>
        <v>1.1000000000000001</v>
      </c>
      <c r="P557">
        <f t="shared" ca="1" si="88"/>
        <v>1.1000000000000001</v>
      </c>
      <c r="Q557">
        <f t="shared" ca="1" si="88"/>
        <v>1.1000000000000001</v>
      </c>
      <c r="R557">
        <f t="shared" ca="1" si="88"/>
        <v>1.1000000000000001</v>
      </c>
      <c r="S557">
        <f t="shared" ca="1" si="88"/>
        <v>1.1000000000000001</v>
      </c>
      <c r="T557">
        <f t="shared" ca="1" si="88"/>
        <v>1.1000000000000001</v>
      </c>
      <c r="U557">
        <f t="shared" ca="1" si="88"/>
        <v>1.1000000000000001</v>
      </c>
      <c r="V557">
        <f t="shared" ca="1" si="88"/>
        <v>1.1000000000000001</v>
      </c>
      <c r="W557">
        <f t="shared" ca="1" si="88"/>
        <v>1.1000000000000001</v>
      </c>
    </row>
    <row r="558" spans="1:23" x14ac:dyDescent="0.25">
      <c r="A558" t="s">
        <v>165</v>
      </c>
      <c r="B558" t="s">
        <v>6</v>
      </c>
      <c r="C558" t="s">
        <v>16</v>
      </c>
      <c r="D558" t="s">
        <v>17</v>
      </c>
      <c r="E558" t="s">
        <v>167</v>
      </c>
      <c r="F558" t="s">
        <v>169</v>
      </c>
      <c r="G558" t="s">
        <v>18</v>
      </c>
      <c r="J558" t="s">
        <v>135</v>
      </c>
      <c r="K558" t="s">
        <v>82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0.2</v>
      </c>
      <c r="N558">
        <f t="shared" ca="1" si="88"/>
        <v>0.2</v>
      </c>
      <c r="O558">
        <f t="shared" ca="1" si="88"/>
        <v>0.2</v>
      </c>
      <c r="P558">
        <f t="shared" ca="1" si="88"/>
        <v>0.2</v>
      </c>
      <c r="Q558">
        <f t="shared" ca="1" si="88"/>
        <v>0.2</v>
      </c>
      <c r="R558">
        <f t="shared" ca="1" si="88"/>
        <v>0.2</v>
      </c>
      <c r="S558">
        <f t="shared" ca="1" si="88"/>
        <v>0.2</v>
      </c>
      <c r="T558">
        <f t="shared" ca="1" si="88"/>
        <v>0.2</v>
      </c>
      <c r="U558">
        <f t="shared" ca="1" si="88"/>
        <v>0.2</v>
      </c>
      <c r="V558">
        <f t="shared" ca="1" si="88"/>
        <v>0.2</v>
      </c>
      <c r="W558">
        <f t="shared" ca="1" si="88"/>
        <v>0.2</v>
      </c>
    </row>
    <row r="559" spans="1:23" x14ac:dyDescent="0.25">
      <c r="A559" t="s">
        <v>166</v>
      </c>
      <c r="B559" t="s">
        <v>6</v>
      </c>
      <c r="C559" t="s">
        <v>16</v>
      </c>
      <c r="D559" t="s">
        <v>17</v>
      </c>
      <c r="E559" t="s">
        <v>128</v>
      </c>
      <c r="G559" t="s">
        <v>21</v>
      </c>
      <c r="K559" t="s">
        <v>22</v>
      </c>
      <c r="L559" t="str" cm="1">
        <f t="array" aca="1" ref="L559" ca="1">INDEX([1]!data,_xlfn.XMATCH(_xlfn.CONCAT(
SUBSTITUTE($A559,LEFT($A559,FIND($C559,$A559)+LEN($C559)-1),),
$F559:$I559,
SUBSTITUTE($J559,LEFT($A559,FIND($C559,$A559)+LEN($C559)-1),)),
[1]!index),_xlfn.XMATCH(L$2,[1]!header))</f>
        <v>tonne</v>
      </c>
    </row>
    <row r="560" spans="1:23" x14ac:dyDescent="0.25">
      <c r="A560" t="s">
        <v>166</v>
      </c>
      <c r="B560" t="s">
        <v>6</v>
      </c>
      <c r="C560" t="s">
        <v>16</v>
      </c>
      <c r="D560" t="s">
        <v>17</v>
      </c>
      <c r="E560" t="s">
        <v>128</v>
      </c>
      <c r="G560" t="s">
        <v>23</v>
      </c>
      <c r="H560" t="s">
        <v>64</v>
      </c>
    </row>
    <row r="561" spans="1:23" x14ac:dyDescent="0.25">
      <c r="A561" t="s">
        <v>166</v>
      </c>
      <c r="B561" t="s">
        <v>6</v>
      </c>
      <c r="C561" t="s">
        <v>16</v>
      </c>
      <c r="D561" t="s">
        <v>17</v>
      </c>
      <c r="E561" t="s">
        <v>128</v>
      </c>
      <c r="G561" t="s">
        <v>65</v>
      </c>
      <c r="K561" t="s">
        <v>66</v>
      </c>
      <c r="L561" t="s">
        <v>67</v>
      </c>
      <c r="M561" cm="1">
        <f t="array" aca="1" ref="M561" ca="1">INDEX([3]!data,_xlfn.XMATCH(_xlfn.CONCAT(
SUBSTITUTE($A561,LEFT($A561,FIND($C561,$A561)+LEN($C561)-1),),
$F561),
[3]!index),_xlfn.XMATCH($G561,[3]!header))</f>
        <v>0.35</v>
      </c>
      <c r="N561">
        <f t="shared" ref="N561:W562" ca="1" si="89">M561</f>
        <v>0.35</v>
      </c>
      <c r="O561">
        <f t="shared" ca="1" si="89"/>
        <v>0.35</v>
      </c>
      <c r="P561">
        <f t="shared" ca="1" si="89"/>
        <v>0.35</v>
      </c>
      <c r="Q561">
        <f t="shared" ca="1" si="89"/>
        <v>0.35</v>
      </c>
      <c r="R561">
        <f t="shared" ca="1" si="89"/>
        <v>0.35</v>
      </c>
      <c r="S561">
        <f t="shared" ca="1" si="89"/>
        <v>0.35</v>
      </c>
      <c r="T561">
        <f t="shared" ca="1" si="89"/>
        <v>0.35</v>
      </c>
      <c r="U561">
        <f t="shared" ca="1" si="89"/>
        <v>0.35</v>
      </c>
      <c r="V561">
        <f t="shared" ca="1" si="89"/>
        <v>0.35</v>
      </c>
      <c r="W561">
        <f t="shared" ca="1" si="89"/>
        <v>0.35</v>
      </c>
    </row>
    <row r="562" spans="1:23" x14ac:dyDescent="0.25">
      <c r="A562" t="s">
        <v>166</v>
      </c>
      <c r="B562" t="s">
        <v>6</v>
      </c>
      <c r="C562" t="s">
        <v>16</v>
      </c>
      <c r="D562" t="s">
        <v>17</v>
      </c>
      <c r="E562" t="s">
        <v>128</v>
      </c>
      <c r="G562" t="s">
        <v>68</v>
      </c>
      <c r="K562" t="s">
        <v>66</v>
      </c>
      <c r="M562" cm="1">
        <f t="array" aca="1" ref="M562" ca="1">INDEX([3]!data,_xlfn.XMATCH(_xlfn.CONCAT(
SUBSTITUTE($A562,LEFT($A562,FIND($C562,$A562)+LEN($C562)-1),),
$F562),
[3]!index),_xlfn.XMATCH($G562,[3]!header))</f>
        <v>10</v>
      </c>
      <c r="N562">
        <f t="shared" ca="1" si="89"/>
        <v>10</v>
      </c>
      <c r="O562">
        <f t="shared" ca="1" si="89"/>
        <v>10</v>
      </c>
      <c r="P562">
        <f t="shared" ca="1" si="89"/>
        <v>10</v>
      </c>
      <c r="Q562">
        <f t="shared" ca="1" si="89"/>
        <v>10</v>
      </c>
      <c r="R562">
        <f t="shared" ca="1" si="89"/>
        <v>10</v>
      </c>
      <c r="S562">
        <f t="shared" ca="1" si="89"/>
        <v>10</v>
      </c>
      <c r="T562">
        <f t="shared" ca="1" si="89"/>
        <v>10</v>
      </c>
      <c r="U562">
        <f t="shared" ca="1" si="89"/>
        <v>10</v>
      </c>
      <c r="V562">
        <f t="shared" ca="1" si="89"/>
        <v>10</v>
      </c>
      <c r="W562">
        <f t="shared" ca="1" si="89"/>
        <v>10</v>
      </c>
    </row>
    <row r="563" spans="1:23" x14ac:dyDescent="0.25">
      <c r="A563" t="s">
        <v>166</v>
      </c>
      <c r="B563" t="s">
        <v>6</v>
      </c>
      <c r="C563" t="s">
        <v>16</v>
      </c>
      <c r="D563" t="s">
        <v>17</v>
      </c>
      <c r="E563" t="s">
        <v>128</v>
      </c>
      <c r="F563" t="s">
        <v>170</v>
      </c>
      <c r="G563" t="s">
        <v>7</v>
      </c>
    </row>
    <row r="564" spans="1:23" x14ac:dyDescent="0.25">
      <c r="A564" t="s">
        <v>166</v>
      </c>
      <c r="B564" t="s">
        <v>6</v>
      </c>
      <c r="C564" t="s">
        <v>16</v>
      </c>
      <c r="D564" t="s">
        <v>17</v>
      </c>
      <c r="E564" t="s">
        <v>128</v>
      </c>
      <c r="F564" t="s">
        <v>170</v>
      </c>
      <c r="G564" t="s">
        <v>70</v>
      </c>
      <c r="K564" t="s">
        <v>66</v>
      </c>
      <c r="L564" t="s">
        <v>71</v>
      </c>
      <c r="M564" cm="1">
        <f t="array" aca="1" ref="M564" ca="1">INDEX([3]!data,_xlfn.XMATCH(_xlfn.CONCAT(
SUBSTITUTE($A564,LEFT($A564,FIND($C564,$A564)+LEN($C564)-1),),
$F564),
[3]!index),_xlfn.XMATCH($G564,[3]!header))</f>
        <v>1950</v>
      </c>
      <c r="N564">
        <f t="shared" ref="N564:W566" ca="1" si="90">M564</f>
        <v>1950</v>
      </c>
      <c r="O564">
        <f t="shared" ca="1" si="90"/>
        <v>1950</v>
      </c>
      <c r="P564">
        <f t="shared" ca="1" si="90"/>
        <v>1950</v>
      </c>
      <c r="Q564">
        <f t="shared" ca="1" si="90"/>
        <v>1950</v>
      </c>
      <c r="R564">
        <f t="shared" ca="1" si="90"/>
        <v>1950</v>
      </c>
      <c r="S564">
        <f t="shared" ca="1" si="90"/>
        <v>1950</v>
      </c>
      <c r="T564">
        <f t="shared" ca="1" si="90"/>
        <v>1950</v>
      </c>
      <c r="U564">
        <f t="shared" ca="1" si="90"/>
        <v>1950</v>
      </c>
      <c r="V564">
        <f t="shared" ca="1" si="90"/>
        <v>1950</v>
      </c>
      <c r="W564">
        <f t="shared" ca="1" si="90"/>
        <v>1950</v>
      </c>
    </row>
    <row r="565" spans="1:23" x14ac:dyDescent="0.25">
      <c r="A565" t="s">
        <v>166</v>
      </c>
      <c r="B565" t="s">
        <v>6</v>
      </c>
      <c r="C565" t="s">
        <v>16</v>
      </c>
      <c r="D565" t="s">
        <v>17</v>
      </c>
      <c r="E565" t="s">
        <v>128</v>
      </c>
      <c r="F565" t="s">
        <v>170</v>
      </c>
      <c r="G565" t="s">
        <v>72</v>
      </c>
      <c r="K565" t="s">
        <v>66</v>
      </c>
      <c r="L565" t="s">
        <v>71</v>
      </c>
      <c r="M565" cm="1">
        <f t="array" aca="1" ref="M565" ca="1">INDEX([3]!data,_xlfn.XMATCH(_xlfn.CONCAT(
SUBSTITUTE($A565,LEFT($A565,FIND($C565,$A565)+LEN($C565)-1),),
$F565),
[3]!index),_xlfn.XMATCH($G565,[3]!header))</f>
        <v>2101</v>
      </c>
      <c r="N565">
        <f t="shared" ca="1" si="90"/>
        <v>2101</v>
      </c>
      <c r="O565">
        <f t="shared" ca="1" si="90"/>
        <v>2101</v>
      </c>
      <c r="P565">
        <f t="shared" ca="1" si="90"/>
        <v>2101</v>
      </c>
      <c r="Q565">
        <f t="shared" ca="1" si="90"/>
        <v>2101</v>
      </c>
      <c r="R565">
        <f t="shared" ca="1" si="90"/>
        <v>2101</v>
      </c>
      <c r="S565">
        <f t="shared" ca="1" si="90"/>
        <v>2101</v>
      </c>
      <c r="T565">
        <f t="shared" ca="1" si="90"/>
        <v>2101</v>
      </c>
      <c r="U565">
        <f t="shared" ca="1" si="90"/>
        <v>2101</v>
      </c>
      <c r="V565">
        <f t="shared" ca="1" si="90"/>
        <v>2101</v>
      </c>
      <c r="W565">
        <f t="shared" ca="1" si="90"/>
        <v>2101</v>
      </c>
    </row>
    <row r="566" spans="1:23" x14ac:dyDescent="0.25">
      <c r="A566" t="s">
        <v>166</v>
      </c>
      <c r="B566" t="s">
        <v>6</v>
      </c>
      <c r="C566" t="s">
        <v>16</v>
      </c>
      <c r="D566" t="s">
        <v>17</v>
      </c>
      <c r="E566" t="s">
        <v>128</v>
      </c>
      <c r="F566" t="s">
        <v>170</v>
      </c>
      <c r="G566" t="s">
        <v>73</v>
      </c>
      <c r="K566" t="s">
        <v>66</v>
      </c>
      <c r="L566" t="s">
        <v>74</v>
      </c>
      <c r="M566" cm="1">
        <f t="array" aca="1" ref="M566" ca="1">INDEX([3]!data,_xlfn.XMATCH(_xlfn.CONCAT(
SUBSTITUTE($A566,LEFT($A566,FIND($C566,$A566)+LEN($C566)-1),),
$F566),
[3]!index),_xlfn.XMATCH($G566,[3]!header))</f>
        <v>25</v>
      </c>
      <c r="N566">
        <f t="shared" ca="1" si="90"/>
        <v>25</v>
      </c>
      <c r="O566">
        <f t="shared" ca="1" si="90"/>
        <v>25</v>
      </c>
      <c r="P566">
        <f t="shared" ca="1" si="90"/>
        <v>25</v>
      </c>
      <c r="Q566">
        <f t="shared" ca="1" si="90"/>
        <v>25</v>
      </c>
      <c r="R566">
        <f t="shared" ca="1" si="90"/>
        <v>25</v>
      </c>
      <c r="S566">
        <f t="shared" ca="1" si="90"/>
        <v>25</v>
      </c>
      <c r="T566">
        <f t="shared" ca="1" si="90"/>
        <v>25</v>
      </c>
      <c r="U566">
        <f t="shared" ca="1" si="90"/>
        <v>25</v>
      </c>
      <c r="V566">
        <f t="shared" ca="1" si="90"/>
        <v>25</v>
      </c>
      <c r="W566">
        <f t="shared" ca="1" si="90"/>
        <v>25</v>
      </c>
    </row>
    <row r="567" spans="1:23" x14ac:dyDescent="0.25">
      <c r="A567" t="s">
        <v>166</v>
      </c>
      <c r="B567" t="s">
        <v>6</v>
      </c>
      <c r="C567" t="s">
        <v>16</v>
      </c>
      <c r="D567" t="s">
        <v>17</v>
      </c>
      <c r="E567" t="s">
        <v>128</v>
      </c>
      <c r="F567" t="s">
        <v>170</v>
      </c>
      <c r="G567" t="s">
        <v>75</v>
      </c>
      <c r="K567" t="s">
        <v>76</v>
      </c>
      <c r="L567" t="s">
        <v>67</v>
      </c>
      <c r="M567" cm="1">
        <f t="array" aca="1" ref="M567" ca="1">INDEX([3]!data,_xlfn.XMATCH(_xlfn.CONCAT(
SUBSTITUTE($A567,LEFT($A567,FIND($C567,$A567)+LEN($C567)-1),),
$F567),
[3]!index),_xlfn.XMATCH(_xlfn.CONCAT($C567,$G567),[3]!header))</f>
        <v>1</v>
      </c>
    </row>
    <row r="568" spans="1:23" x14ac:dyDescent="0.25">
      <c r="A568" t="s">
        <v>166</v>
      </c>
      <c r="B568" t="s">
        <v>6</v>
      </c>
      <c r="C568" t="s">
        <v>16</v>
      </c>
      <c r="D568" t="s">
        <v>17</v>
      </c>
      <c r="E568" t="s">
        <v>128</v>
      </c>
      <c r="F568" t="s">
        <v>170</v>
      </c>
      <c r="G568" t="s">
        <v>77</v>
      </c>
      <c r="K568" t="s">
        <v>66</v>
      </c>
      <c r="L568" t="s">
        <v>78</v>
      </c>
      <c r="M568" cm="1">
        <f t="array" aca="1" ref="M568" ca="1">INDEX([3]!data,_xlfn.XMATCH(_xlfn.CONCAT(
SUBSTITUTE($A568,LEFT($A568,FIND($C568,$A568)+LEN($C568)-1),),
$F568),
[3]!index),_xlfn.XMATCH($G568,[3]!header))</f>
        <v>136000</v>
      </c>
      <c r="N568">
        <f t="shared" ref="N568:W571" ca="1" si="91">M568</f>
        <v>136000</v>
      </c>
      <c r="O568">
        <f t="shared" ca="1" si="91"/>
        <v>136000</v>
      </c>
      <c r="P568">
        <f t="shared" ca="1" si="91"/>
        <v>136000</v>
      </c>
      <c r="Q568">
        <f t="shared" ca="1" si="91"/>
        <v>136000</v>
      </c>
      <c r="R568">
        <f t="shared" ca="1" si="91"/>
        <v>136000</v>
      </c>
      <c r="S568">
        <f t="shared" ca="1" si="91"/>
        <v>136000</v>
      </c>
      <c r="T568">
        <f t="shared" ca="1" si="91"/>
        <v>136000</v>
      </c>
      <c r="U568">
        <f t="shared" ca="1" si="91"/>
        <v>136000</v>
      </c>
      <c r="V568">
        <f t="shared" ca="1" si="91"/>
        <v>136000</v>
      </c>
      <c r="W568">
        <f t="shared" ca="1" si="91"/>
        <v>136000</v>
      </c>
    </row>
    <row r="569" spans="1:23" x14ac:dyDescent="0.25">
      <c r="A569" t="s">
        <v>166</v>
      </c>
      <c r="B569" t="s">
        <v>6</v>
      </c>
      <c r="C569" t="s">
        <v>16</v>
      </c>
      <c r="D569" t="s">
        <v>17</v>
      </c>
      <c r="E569" t="s">
        <v>128</v>
      </c>
      <c r="F569" t="s">
        <v>170</v>
      </c>
      <c r="G569" t="s">
        <v>79</v>
      </c>
      <c r="K569" t="s">
        <v>66</v>
      </c>
      <c r="L569" t="s">
        <v>80</v>
      </c>
      <c r="M569" cm="1">
        <f t="array" aca="1" ref="M569" ca="1">INDEX([3]!data,_xlfn.XMATCH(_xlfn.CONCAT(
SUBSTITUTE($A569,LEFT($A569,FIND($C569,$A569)+LEN($C569)-1),),
$F569),
[3]!index),_xlfn.XMATCH($G569,[3]!header))</f>
        <v>178320.93206809301</v>
      </c>
      <c r="N569">
        <f t="shared" ca="1" si="91"/>
        <v>178320.93206809301</v>
      </c>
      <c r="O569">
        <f t="shared" ca="1" si="91"/>
        <v>178320.93206809301</v>
      </c>
      <c r="P569">
        <f t="shared" ca="1" si="91"/>
        <v>178320.93206809301</v>
      </c>
      <c r="Q569">
        <f t="shared" ca="1" si="91"/>
        <v>178320.93206809301</v>
      </c>
      <c r="R569">
        <f t="shared" ca="1" si="91"/>
        <v>178320.93206809301</v>
      </c>
      <c r="S569">
        <f t="shared" ca="1" si="91"/>
        <v>178320.93206809301</v>
      </c>
      <c r="T569">
        <f t="shared" ca="1" si="91"/>
        <v>178320.93206809301</v>
      </c>
      <c r="U569">
        <f t="shared" ca="1" si="91"/>
        <v>178320.93206809301</v>
      </c>
      <c r="V569">
        <f t="shared" ca="1" si="91"/>
        <v>178320.93206809301</v>
      </c>
      <c r="W569">
        <f t="shared" ca="1" si="91"/>
        <v>178320.93206809301</v>
      </c>
    </row>
    <row r="570" spans="1:23" x14ac:dyDescent="0.25">
      <c r="A570" t="s">
        <v>166</v>
      </c>
      <c r="B570" t="s">
        <v>6</v>
      </c>
      <c r="C570" t="s">
        <v>16</v>
      </c>
      <c r="D570" t="s">
        <v>17</v>
      </c>
      <c r="E570" t="s">
        <v>128</v>
      </c>
      <c r="F570" t="s">
        <v>170</v>
      </c>
      <c r="G570" t="s">
        <v>81</v>
      </c>
      <c r="K570" t="s">
        <v>66</v>
      </c>
      <c r="L570" t="s">
        <v>80</v>
      </c>
      <c r="M570" cm="1">
        <f t="array" aca="1" ref="M570" ca="1">INDEX([3]!data,_xlfn.XMATCH(_xlfn.CONCAT(
SUBSTITUTE($A570,LEFT($A570,FIND($C570,$A570)+LEN($C570)-1),),
$F570),
[3]!index),_xlfn.XMATCH($G570,[3]!header))</f>
        <v>1783.20932068093</v>
      </c>
      <c r="N570">
        <f t="shared" ca="1" si="91"/>
        <v>1783.20932068093</v>
      </c>
      <c r="O570">
        <f t="shared" ca="1" si="91"/>
        <v>1783.20932068093</v>
      </c>
      <c r="P570">
        <f t="shared" ca="1" si="91"/>
        <v>1783.20932068093</v>
      </c>
      <c r="Q570">
        <f t="shared" ca="1" si="91"/>
        <v>1783.20932068093</v>
      </c>
      <c r="R570">
        <f t="shared" ca="1" si="91"/>
        <v>1783.20932068093</v>
      </c>
      <c r="S570">
        <f t="shared" ca="1" si="91"/>
        <v>1783.20932068093</v>
      </c>
      <c r="T570">
        <f t="shared" ca="1" si="91"/>
        <v>1783.20932068093</v>
      </c>
      <c r="U570">
        <f t="shared" ca="1" si="91"/>
        <v>1783.20932068093</v>
      </c>
      <c r="V570">
        <f t="shared" ca="1" si="91"/>
        <v>1783.20932068093</v>
      </c>
      <c r="W570">
        <f t="shared" ca="1" si="91"/>
        <v>1783.20932068093</v>
      </c>
    </row>
    <row r="571" spans="1:23" x14ac:dyDescent="0.25">
      <c r="A571" t="s">
        <v>166</v>
      </c>
      <c r="B571" t="s">
        <v>6</v>
      </c>
      <c r="C571" t="s">
        <v>16</v>
      </c>
      <c r="D571" t="s">
        <v>17</v>
      </c>
      <c r="E571" t="s">
        <v>128</v>
      </c>
      <c r="F571" t="s">
        <v>170</v>
      </c>
      <c r="G571" t="s">
        <v>18</v>
      </c>
      <c r="J571" t="s">
        <v>137</v>
      </c>
      <c r="K571" t="s">
        <v>82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1</v>
      </c>
      <c r="N571">
        <f t="shared" ca="1" si="91"/>
        <v>1</v>
      </c>
      <c r="O571">
        <f t="shared" ca="1" si="91"/>
        <v>1</v>
      </c>
      <c r="P571">
        <f t="shared" ca="1" si="91"/>
        <v>1</v>
      </c>
      <c r="Q571">
        <f t="shared" ca="1" si="91"/>
        <v>1</v>
      </c>
      <c r="R571">
        <f t="shared" ca="1" si="91"/>
        <v>1</v>
      </c>
      <c r="S571">
        <f t="shared" ca="1" si="91"/>
        <v>1</v>
      </c>
      <c r="T571">
        <f t="shared" ca="1" si="91"/>
        <v>1</v>
      </c>
      <c r="U571">
        <f t="shared" ca="1" si="91"/>
        <v>1</v>
      </c>
      <c r="V571">
        <f t="shared" ca="1" si="91"/>
        <v>1</v>
      </c>
      <c r="W571">
        <f t="shared" ca="1" si="91"/>
        <v>1</v>
      </c>
    </row>
    <row r="572" spans="1:23" x14ac:dyDescent="0.25">
      <c r="A572" t="s">
        <v>166</v>
      </c>
      <c r="B572" t="s">
        <v>6</v>
      </c>
      <c r="C572" t="s">
        <v>16</v>
      </c>
      <c r="D572" t="s">
        <v>17</v>
      </c>
      <c r="E572" t="s">
        <v>128</v>
      </c>
      <c r="F572" t="s">
        <v>171</v>
      </c>
      <c r="G572" t="s">
        <v>7</v>
      </c>
    </row>
    <row r="573" spans="1:23" x14ac:dyDescent="0.25">
      <c r="A573" t="s">
        <v>166</v>
      </c>
      <c r="B573" t="s">
        <v>6</v>
      </c>
      <c r="C573" t="s">
        <v>16</v>
      </c>
      <c r="D573" t="s">
        <v>17</v>
      </c>
      <c r="E573" t="s">
        <v>128</v>
      </c>
      <c r="F573" t="s">
        <v>171</v>
      </c>
      <c r="G573" t="s">
        <v>70</v>
      </c>
      <c r="K573" t="s">
        <v>66</v>
      </c>
      <c r="L573" t="s">
        <v>71</v>
      </c>
      <c r="M573" cm="1">
        <f t="array" aca="1" ref="M573" ca="1">INDEX([3]!data,_xlfn.XMATCH(_xlfn.CONCAT(
SUBSTITUTE($A573,LEFT($A573,FIND($C573,$A573)+LEN($C573)-1),),
$F573),
[3]!index),_xlfn.XMATCH($G573,[3]!header))</f>
        <v>1950</v>
      </c>
      <c r="N573">
        <f t="shared" ref="N573:W575" ca="1" si="92">M573</f>
        <v>1950</v>
      </c>
      <c r="O573">
        <f t="shared" ca="1" si="92"/>
        <v>1950</v>
      </c>
      <c r="P573">
        <f t="shared" ca="1" si="92"/>
        <v>1950</v>
      </c>
      <c r="Q573">
        <f t="shared" ca="1" si="92"/>
        <v>1950</v>
      </c>
      <c r="R573">
        <f t="shared" ca="1" si="92"/>
        <v>1950</v>
      </c>
      <c r="S573">
        <f t="shared" ca="1" si="92"/>
        <v>1950</v>
      </c>
      <c r="T573">
        <f t="shared" ca="1" si="92"/>
        <v>1950</v>
      </c>
      <c r="U573">
        <f t="shared" ca="1" si="92"/>
        <v>1950</v>
      </c>
      <c r="V573">
        <f t="shared" ca="1" si="92"/>
        <v>1950</v>
      </c>
      <c r="W573">
        <f t="shared" ca="1" si="92"/>
        <v>1950</v>
      </c>
    </row>
    <row r="574" spans="1:23" x14ac:dyDescent="0.25">
      <c r="A574" t="s">
        <v>166</v>
      </c>
      <c r="B574" t="s">
        <v>6</v>
      </c>
      <c r="C574" t="s">
        <v>16</v>
      </c>
      <c r="D574" t="s">
        <v>17</v>
      </c>
      <c r="E574" t="s">
        <v>128</v>
      </c>
      <c r="F574" t="s">
        <v>171</v>
      </c>
      <c r="G574" t="s">
        <v>72</v>
      </c>
      <c r="K574" t="s">
        <v>66</v>
      </c>
      <c r="L574" t="s">
        <v>71</v>
      </c>
      <c r="M574" cm="1">
        <f t="array" aca="1" ref="M574" ca="1">INDEX([3]!data,_xlfn.XMATCH(_xlfn.CONCAT(
SUBSTITUTE($A574,LEFT($A574,FIND($C574,$A574)+LEN($C574)-1),),
$F574),
[3]!index),_xlfn.XMATCH($G574,[3]!header))</f>
        <v>2101</v>
      </c>
      <c r="N574">
        <f t="shared" ca="1" si="92"/>
        <v>2101</v>
      </c>
      <c r="O574">
        <f t="shared" ca="1" si="92"/>
        <v>2101</v>
      </c>
      <c r="P574">
        <f t="shared" ca="1" si="92"/>
        <v>2101</v>
      </c>
      <c r="Q574">
        <f t="shared" ca="1" si="92"/>
        <v>2101</v>
      </c>
      <c r="R574">
        <f t="shared" ca="1" si="92"/>
        <v>2101</v>
      </c>
      <c r="S574">
        <f t="shared" ca="1" si="92"/>
        <v>2101</v>
      </c>
      <c r="T574">
        <f t="shared" ca="1" si="92"/>
        <v>2101</v>
      </c>
      <c r="U574">
        <f t="shared" ca="1" si="92"/>
        <v>2101</v>
      </c>
      <c r="V574">
        <f t="shared" ca="1" si="92"/>
        <v>2101</v>
      </c>
      <c r="W574">
        <f t="shared" ca="1" si="92"/>
        <v>2101</v>
      </c>
    </row>
    <row r="575" spans="1:23" x14ac:dyDescent="0.25">
      <c r="A575" t="s">
        <v>166</v>
      </c>
      <c r="B575" t="s">
        <v>6</v>
      </c>
      <c r="C575" t="s">
        <v>16</v>
      </c>
      <c r="D575" t="s">
        <v>17</v>
      </c>
      <c r="E575" t="s">
        <v>128</v>
      </c>
      <c r="F575" t="s">
        <v>171</v>
      </c>
      <c r="G575" t="s">
        <v>73</v>
      </c>
      <c r="K575" t="s">
        <v>66</v>
      </c>
      <c r="L575" t="s">
        <v>74</v>
      </c>
      <c r="M575" cm="1">
        <f t="array" aca="1" ref="M575" ca="1">INDEX([3]!data,_xlfn.XMATCH(_xlfn.CONCAT(
SUBSTITUTE($A575,LEFT($A575,FIND($C575,$A575)+LEN($C575)-1),),
$F575),
[3]!index),_xlfn.XMATCH($G575,[3]!header))</f>
        <v>25</v>
      </c>
      <c r="N575">
        <f t="shared" ca="1" si="92"/>
        <v>25</v>
      </c>
      <c r="O575">
        <f t="shared" ca="1" si="92"/>
        <v>25</v>
      </c>
      <c r="P575">
        <f t="shared" ca="1" si="92"/>
        <v>25</v>
      </c>
      <c r="Q575">
        <f t="shared" ca="1" si="92"/>
        <v>25</v>
      </c>
      <c r="R575">
        <f t="shared" ca="1" si="92"/>
        <v>25</v>
      </c>
      <c r="S575">
        <f t="shared" ca="1" si="92"/>
        <v>25</v>
      </c>
      <c r="T575">
        <f t="shared" ca="1" si="92"/>
        <v>25</v>
      </c>
      <c r="U575">
        <f t="shared" ca="1" si="92"/>
        <v>25</v>
      </c>
      <c r="V575">
        <f t="shared" ca="1" si="92"/>
        <v>25</v>
      </c>
      <c r="W575">
        <f t="shared" ca="1" si="92"/>
        <v>25</v>
      </c>
    </row>
    <row r="576" spans="1:23" x14ac:dyDescent="0.25">
      <c r="A576" t="s">
        <v>166</v>
      </c>
      <c r="B576" t="s">
        <v>6</v>
      </c>
      <c r="C576" t="s">
        <v>16</v>
      </c>
      <c r="D576" t="s">
        <v>17</v>
      </c>
      <c r="E576" t="s">
        <v>128</v>
      </c>
      <c r="F576" t="s">
        <v>171</v>
      </c>
      <c r="G576" t="s">
        <v>75</v>
      </c>
      <c r="K576" t="s">
        <v>76</v>
      </c>
      <c r="L576" t="s">
        <v>67</v>
      </c>
      <c r="M576" cm="1">
        <f t="array" aca="1" ref="M576" ca="1">INDEX([3]!data,_xlfn.XMATCH(_xlfn.CONCAT(
SUBSTITUTE($A576,LEFT($A576,FIND($C576,$A576)+LEN($C576)-1),),
$F576),
[3]!index),_xlfn.XMATCH(_xlfn.CONCAT($C576,$G576),[3]!header))</f>
        <v>0</v>
      </c>
    </row>
    <row r="577" spans="1:23" x14ac:dyDescent="0.25">
      <c r="A577" t="s">
        <v>166</v>
      </c>
      <c r="B577" t="s">
        <v>6</v>
      </c>
      <c r="C577" t="s">
        <v>16</v>
      </c>
      <c r="D577" t="s">
        <v>17</v>
      </c>
      <c r="E577" t="s">
        <v>128</v>
      </c>
      <c r="F577" t="s">
        <v>171</v>
      </c>
      <c r="G577" t="s">
        <v>77</v>
      </c>
      <c r="K577" t="s">
        <v>66</v>
      </c>
      <c r="L577" t="s">
        <v>78</v>
      </c>
      <c r="M577" cm="1">
        <f t="array" aca="1" ref="M577" ca="1">INDEX([3]!data,_xlfn.XMATCH(_xlfn.CONCAT(
SUBSTITUTE($A577,LEFT($A577,FIND($C577,$A577)+LEN($C577)-1),),
$F577),
[3]!index),_xlfn.XMATCH($G577,[3]!header))</f>
        <v>136000</v>
      </c>
      <c r="N577">
        <f t="shared" ref="N577:W580" ca="1" si="93">M577</f>
        <v>136000</v>
      </c>
      <c r="O577">
        <f t="shared" ca="1" si="93"/>
        <v>136000</v>
      </c>
      <c r="P577">
        <f t="shared" ca="1" si="93"/>
        <v>136000</v>
      </c>
      <c r="Q577">
        <f t="shared" ca="1" si="93"/>
        <v>136000</v>
      </c>
      <c r="R577">
        <f t="shared" ca="1" si="93"/>
        <v>136000</v>
      </c>
      <c r="S577">
        <f t="shared" ca="1" si="93"/>
        <v>136000</v>
      </c>
      <c r="T577">
        <f t="shared" ca="1" si="93"/>
        <v>136000</v>
      </c>
      <c r="U577">
        <f t="shared" ca="1" si="93"/>
        <v>136000</v>
      </c>
      <c r="V577">
        <f t="shared" ca="1" si="93"/>
        <v>136000</v>
      </c>
      <c r="W577">
        <f t="shared" ca="1" si="93"/>
        <v>136000</v>
      </c>
    </row>
    <row r="578" spans="1:23" x14ac:dyDescent="0.25">
      <c r="A578" t="s">
        <v>166</v>
      </c>
      <c r="B578" t="s">
        <v>6</v>
      </c>
      <c r="C578" t="s">
        <v>16</v>
      </c>
      <c r="D578" t="s">
        <v>17</v>
      </c>
      <c r="E578" t="s">
        <v>128</v>
      </c>
      <c r="F578" t="s">
        <v>171</v>
      </c>
      <c r="G578" t="s">
        <v>79</v>
      </c>
      <c r="K578" t="s">
        <v>66</v>
      </c>
      <c r="L578" t="s">
        <v>80</v>
      </c>
      <c r="M578" cm="1">
        <f t="array" aca="1" ref="M578" ca="1">INDEX([3]!data,_xlfn.XMATCH(_xlfn.CONCAT(
SUBSTITUTE($A578,LEFT($A578,FIND($C578,$A578)+LEN($C578)-1),),
$F578),
[3]!index),_xlfn.XMATCH($G578,[3]!header))</f>
        <v>178320.93206809301</v>
      </c>
      <c r="N578">
        <f t="shared" ca="1" si="93"/>
        <v>178320.93206809301</v>
      </c>
      <c r="O578">
        <f t="shared" ca="1" si="93"/>
        <v>178320.93206809301</v>
      </c>
      <c r="P578">
        <f t="shared" ca="1" si="93"/>
        <v>178320.93206809301</v>
      </c>
      <c r="Q578">
        <f t="shared" ca="1" si="93"/>
        <v>178320.93206809301</v>
      </c>
      <c r="R578">
        <f t="shared" ca="1" si="93"/>
        <v>178320.93206809301</v>
      </c>
      <c r="S578">
        <f t="shared" ca="1" si="93"/>
        <v>178320.93206809301</v>
      </c>
      <c r="T578">
        <f t="shared" ca="1" si="93"/>
        <v>178320.93206809301</v>
      </c>
      <c r="U578">
        <f t="shared" ca="1" si="93"/>
        <v>178320.93206809301</v>
      </c>
      <c r="V578">
        <f t="shared" ca="1" si="93"/>
        <v>178320.93206809301</v>
      </c>
      <c r="W578">
        <f t="shared" ca="1" si="93"/>
        <v>178320.93206809301</v>
      </c>
    </row>
    <row r="579" spans="1:23" x14ac:dyDescent="0.25">
      <c r="A579" t="s">
        <v>166</v>
      </c>
      <c r="B579" t="s">
        <v>6</v>
      </c>
      <c r="C579" t="s">
        <v>16</v>
      </c>
      <c r="D579" t="s">
        <v>17</v>
      </c>
      <c r="E579" t="s">
        <v>128</v>
      </c>
      <c r="F579" t="s">
        <v>171</v>
      </c>
      <c r="G579" t="s">
        <v>81</v>
      </c>
      <c r="K579" t="s">
        <v>66</v>
      </c>
      <c r="L579" t="s">
        <v>80</v>
      </c>
      <c r="M579" cm="1">
        <f t="array" aca="1" ref="M579" ca="1">INDEX([3]!data,_xlfn.XMATCH(_xlfn.CONCAT(
SUBSTITUTE($A579,LEFT($A579,FIND($C579,$A579)+LEN($C579)-1),),
$F579),
[3]!index),_xlfn.XMATCH($G579,[3]!header))</f>
        <v>1783.20932068093</v>
      </c>
      <c r="N579">
        <f t="shared" ca="1" si="93"/>
        <v>1783.20932068093</v>
      </c>
      <c r="O579">
        <f t="shared" ca="1" si="93"/>
        <v>1783.20932068093</v>
      </c>
      <c r="P579">
        <f t="shared" ca="1" si="93"/>
        <v>1783.20932068093</v>
      </c>
      <c r="Q579">
        <f t="shared" ca="1" si="93"/>
        <v>1783.20932068093</v>
      </c>
      <c r="R579">
        <f t="shared" ca="1" si="93"/>
        <v>1783.20932068093</v>
      </c>
      <c r="S579">
        <f t="shared" ca="1" si="93"/>
        <v>1783.20932068093</v>
      </c>
      <c r="T579">
        <f t="shared" ca="1" si="93"/>
        <v>1783.20932068093</v>
      </c>
      <c r="U579">
        <f t="shared" ca="1" si="93"/>
        <v>1783.20932068093</v>
      </c>
      <c r="V579">
        <f t="shared" ca="1" si="93"/>
        <v>1783.20932068093</v>
      </c>
      <c r="W579">
        <f t="shared" ca="1" si="93"/>
        <v>1783.20932068093</v>
      </c>
    </row>
    <row r="580" spans="1:23" x14ac:dyDescent="0.25">
      <c r="A580" t="s">
        <v>166</v>
      </c>
      <c r="B580" t="s">
        <v>6</v>
      </c>
      <c r="C580" t="s">
        <v>16</v>
      </c>
      <c r="D580" t="s">
        <v>17</v>
      </c>
      <c r="E580" t="s">
        <v>128</v>
      </c>
      <c r="F580" t="s">
        <v>171</v>
      </c>
      <c r="G580" t="s">
        <v>18</v>
      </c>
      <c r="J580" t="s">
        <v>137</v>
      </c>
      <c r="K580" t="s">
        <v>82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1</v>
      </c>
      <c r="N580">
        <f t="shared" ca="1" si="93"/>
        <v>1</v>
      </c>
      <c r="O580">
        <f t="shared" ca="1" si="93"/>
        <v>1</v>
      </c>
      <c r="P580">
        <f t="shared" ca="1" si="93"/>
        <v>1</v>
      </c>
      <c r="Q580">
        <f t="shared" ca="1" si="93"/>
        <v>1</v>
      </c>
      <c r="R580">
        <f t="shared" ca="1" si="93"/>
        <v>1</v>
      </c>
      <c r="S580">
        <f t="shared" ca="1" si="93"/>
        <v>1</v>
      </c>
      <c r="T580">
        <f t="shared" ca="1" si="93"/>
        <v>1</v>
      </c>
      <c r="U580">
        <f t="shared" ca="1" si="93"/>
        <v>1</v>
      </c>
      <c r="V580">
        <f t="shared" ca="1" si="93"/>
        <v>1</v>
      </c>
      <c r="W580">
        <f t="shared" ca="1" si="93"/>
        <v>1</v>
      </c>
    </row>
    <row r="581" spans="1:23" x14ac:dyDescent="0.25">
      <c r="A581" t="s">
        <v>164</v>
      </c>
      <c r="B581" t="s">
        <v>6</v>
      </c>
      <c r="C581" t="s">
        <v>16</v>
      </c>
      <c r="D581" t="s">
        <v>17</v>
      </c>
      <c r="E581" t="s">
        <v>142</v>
      </c>
      <c r="G581" t="s">
        <v>21</v>
      </c>
      <c r="K581" t="s">
        <v>22</v>
      </c>
      <c r="L581" t="str" cm="1">
        <f t="array" aca="1" ref="L581" ca="1">INDEX([1]!data,_xlfn.XMATCH(_xlfn.CONCAT(
SUBSTITUTE($A581,LEFT($A581,FIND($C581,$A581)+LEN($C581)-1),),
$F581:$I581,
SUBSTITUTE($J581,LEFT($A581,FIND($C581,$A581)+LEN($C581)-1),)),
[1]!index),_xlfn.XMATCH(L$2,[1]!header))</f>
        <v>tonne</v>
      </c>
    </row>
    <row r="582" spans="1:23" x14ac:dyDescent="0.25">
      <c r="A582" t="s">
        <v>164</v>
      </c>
      <c r="B582" t="s">
        <v>6</v>
      </c>
      <c r="C582" t="s">
        <v>16</v>
      </c>
      <c r="D582" t="s">
        <v>17</v>
      </c>
      <c r="E582" t="s">
        <v>142</v>
      </c>
      <c r="G582" t="s">
        <v>23</v>
      </c>
      <c r="H582" t="s">
        <v>64</v>
      </c>
    </row>
    <row r="583" spans="1:23" x14ac:dyDescent="0.25">
      <c r="A583" t="s">
        <v>164</v>
      </c>
      <c r="B583" t="s">
        <v>6</v>
      </c>
      <c r="C583" t="s">
        <v>16</v>
      </c>
      <c r="D583" t="s">
        <v>17</v>
      </c>
      <c r="E583" t="s">
        <v>142</v>
      </c>
      <c r="G583" t="s">
        <v>65</v>
      </c>
      <c r="K583" t="s">
        <v>66</v>
      </c>
      <c r="L583" t="s">
        <v>67</v>
      </c>
      <c r="M583" cm="1">
        <f t="array" aca="1" ref="M583" ca="1">INDEX([3]!data,_xlfn.XMATCH(_xlfn.CONCAT(
SUBSTITUTE($A583,LEFT($A583,FIND($C583,$A583)+LEN($C583)-1),),
$F583),
[3]!index),_xlfn.XMATCH($G583,[3]!header))</f>
        <v>0.35</v>
      </c>
      <c r="N583">
        <f t="shared" ref="N583:W584" ca="1" si="94">M583</f>
        <v>0.35</v>
      </c>
      <c r="O583">
        <f t="shared" ca="1" si="94"/>
        <v>0.35</v>
      </c>
      <c r="P583">
        <f t="shared" ca="1" si="94"/>
        <v>0.35</v>
      </c>
      <c r="Q583">
        <f t="shared" ca="1" si="94"/>
        <v>0.35</v>
      </c>
      <c r="R583">
        <f t="shared" ca="1" si="94"/>
        <v>0.35</v>
      </c>
      <c r="S583">
        <f t="shared" ca="1" si="94"/>
        <v>0.35</v>
      </c>
      <c r="T583">
        <f t="shared" ca="1" si="94"/>
        <v>0.35</v>
      </c>
      <c r="U583">
        <f t="shared" ca="1" si="94"/>
        <v>0.35</v>
      </c>
      <c r="V583">
        <f t="shared" ca="1" si="94"/>
        <v>0.35</v>
      </c>
      <c r="W583">
        <f t="shared" ca="1" si="94"/>
        <v>0.35</v>
      </c>
    </row>
    <row r="584" spans="1:23" x14ac:dyDescent="0.25">
      <c r="A584" t="s">
        <v>164</v>
      </c>
      <c r="B584" t="s">
        <v>6</v>
      </c>
      <c r="C584" t="s">
        <v>16</v>
      </c>
      <c r="D584" t="s">
        <v>17</v>
      </c>
      <c r="E584" t="s">
        <v>142</v>
      </c>
      <c r="G584" t="s">
        <v>68</v>
      </c>
      <c r="K584" t="s">
        <v>66</v>
      </c>
      <c r="M584" cm="1">
        <f t="array" aca="1" ref="M584" ca="1">INDEX([3]!data,_xlfn.XMATCH(_xlfn.CONCAT(
SUBSTITUTE($A584,LEFT($A584,FIND($C584,$A584)+LEN($C584)-1),),
$F584),
[3]!index),_xlfn.XMATCH($G584,[3]!header))</f>
        <v>10</v>
      </c>
      <c r="N584">
        <f t="shared" ca="1" si="94"/>
        <v>10</v>
      </c>
      <c r="O584">
        <f t="shared" ca="1" si="94"/>
        <v>10</v>
      </c>
      <c r="P584">
        <f t="shared" ca="1" si="94"/>
        <v>10</v>
      </c>
      <c r="Q584">
        <f t="shared" ca="1" si="94"/>
        <v>10</v>
      </c>
      <c r="R584">
        <f t="shared" ca="1" si="94"/>
        <v>10</v>
      </c>
      <c r="S584">
        <f t="shared" ca="1" si="94"/>
        <v>10</v>
      </c>
      <c r="T584">
        <f t="shared" ca="1" si="94"/>
        <v>10</v>
      </c>
      <c r="U584">
        <f t="shared" ca="1" si="94"/>
        <v>10</v>
      </c>
      <c r="V584">
        <f t="shared" ca="1" si="94"/>
        <v>10</v>
      </c>
      <c r="W584">
        <f t="shared" ca="1" si="94"/>
        <v>10</v>
      </c>
    </row>
    <row r="585" spans="1:23" x14ac:dyDescent="0.25">
      <c r="A585" t="s">
        <v>164</v>
      </c>
      <c r="B585" t="s">
        <v>6</v>
      </c>
      <c r="C585" t="s">
        <v>16</v>
      </c>
      <c r="D585" t="s">
        <v>17</v>
      </c>
      <c r="E585" t="s">
        <v>142</v>
      </c>
      <c r="F585" t="s">
        <v>172</v>
      </c>
      <c r="G585" t="s">
        <v>7</v>
      </c>
    </row>
    <row r="586" spans="1:23" x14ac:dyDescent="0.25">
      <c r="A586" t="s">
        <v>164</v>
      </c>
      <c r="B586" t="s">
        <v>6</v>
      </c>
      <c r="C586" t="s">
        <v>16</v>
      </c>
      <c r="D586" t="s">
        <v>17</v>
      </c>
      <c r="E586" t="s">
        <v>142</v>
      </c>
      <c r="F586" t="s">
        <v>172</v>
      </c>
      <c r="G586" t="s">
        <v>70</v>
      </c>
      <c r="K586" t="s">
        <v>66</v>
      </c>
      <c r="L586" t="s">
        <v>71</v>
      </c>
      <c r="M586" cm="1">
        <f t="array" aca="1" ref="M586" ca="1">INDEX([3]!data,_xlfn.XMATCH(_xlfn.CONCAT(
SUBSTITUTE($A586,LEFT($A586,FIND($C586,$A586)+LEN($C586)-1),),
$F586),
[3]!index),_xlfn.XMATCH($G586,[3]!header))</f>
        <v>1993</v>
      </c>
      <c r="N586">
        <f t="shared" ref="N586:W588" ca="1" si="95">M586</f>
        <v>1993</v>
      </c>
      <c r="O586">
        <f t="shared" ca="1" si="95"/>
        <v>1993</v>
      </c>
      <c r="P586">
        <f t="shared" ca="1" si="95"/>
        <v>1993</v>
      </c>
      <c r="Q586">
        <f t="shared" ca="1" si="95"/>
        <v>1993</v>
      </c>
      <c r="R586">
        <f t="shared" ca="1" si="95"/>
        <v>1993</v>
      </c>
      <c r="S586">
        <f t="shared" ca="1" si="95"/>
        <v>1993</v>
      </c>
      <c r="T586">
        <f t="shared" ca="1" si="95"/>
        <v>1993</v>
      </c>
      <c r="U586">
        <f t="shared" ca="1" si="95"/>
        <v>1993</v>
      </c>
      <c r="V586">
        <f t="shared" ca="1" si="95"/>
        <v>1993</v>
      </c>
      <c r="W586">
        <f t="shared" ca="1" si="95"/>
        <v>1993</v>
      </c>
    </row>
    <row r="587" spans="1:23" x14ac:dyDescent="0.25">
      <c r="A587" t="s">
        <v>164</v>
      </c>
      <c r="B587" t="s">
        <v>6</v>
      </c>
      <c r="C587" t="s">
        <v>16</v>
      </c>
      <c r="D587" t="s">
        <v>17</v>
      </c>
      <c r="E587" t="s">
        <v>142</v>
      </c>
      <c r="F587" t="s">
        <v>172</v>
      </c>
      <c r="G587" t="s">
        <v>72</v>
      </c>
      <c r="K587" t="s">
        <v>66</v>
      </c>
      <c r="L587" t="s">
        <v>71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95"/>
        <v>2101</v>
      </c>
      <c r="O587">
        <f t="shared" ca="1" si="95"/>
        <v>2101</v>
      </c>
      <c r="P587">
        <f t="shared" ca="1" si="95"/>
        <v>2101</v>
      </c>
      <c r="Q587">
        <f t="shared" ca="1" si="95"/>
        <v>2101</v>
      </c>
      <c r="R587">
        <f t="shared" ca="1" si="95"/>
        <v>2101</v>
      </c>
      <c r="S587">
        <f t="shared" ca="1" si="95"/>
        <v>2101</v>
      </c>
      <c r="T587">
        <f t="shared" ca="1" si="95"/>
        <v>2101</v>
      </c>
      <c r="U587">
        <f t="shared" ca="1" si="95"/>
        <v>2101</v>
      </c>
      <c r="V587">
        <f t="shared" ca="1" si="95"/>
        <v>2101</v>
      </c>
      <c r="W587">
        <f t="shared" ca="1" si="95"/>
        <v>2101</v>
      </c>
    </row>
    <row r="588" spans="1:23" x14ac:dyDescent="0.25">
      <c r="A588" t="s">
        <v>164</v>
      </c>
      <c r="B588" t="s">
        <v>6</v>
      </c>
      <c r="C588" t="s">
        <v>16</v>
      </c>
      <c r="D588" t="s">
        <v>17</v>
      </c>
      <c r="E588" t="s">
        <v>142</v>
      </c>
      <c r="F588" t="s">
        <v>172</v>
      </c>
      <c r="G588" t="s">
        <v>73</v>
      </c>
      <c r="K588" t="s">
        <v>66</v>
      </c>
      <c r="L588" t="s">
        <v>74</v>
      </c>
      <c r="M588" cm="1">
        <f t="array" aca="1" ref="M588" ca="1">INDEX([3]!data,_xlfn.XMATCH(_xlfn.CONCAT(
SUBSTITUTE($A588,LEFT($A588,FIND($C588,$A588)+LEN($C588)-1),),
$F588),
[3]!index),_xlfn.XMATCH($G588,[3]!header))</f>
        <v>25</v>
      </c>
      <c r="N588">
        <f t="shared" ca="1" si="95"/>
        <v>25</v>
      </c>
      <c r="O588">
        <f t="shared" ca="1" si="95"/>
        <v>25</v>
      </c>
      <c r="P588">
        <f t="shared" ca="1" si="95"/>
        <v>25</v>
      </c>
      <c r="Q588">
        <f t="shared" ca="1" si="95"/>
        <v>25</v>
      </c>
      <c r="R588">
        <f t="shared" ca="1" si="95"/>
        <v>25</v>
      </c>
      <c r="S588">
        <f t="shared" ca="1" si="95"/>
        <v>25</v>
      </c>
      <c r="T588">
        <f t="shared" ca="1" si="95"/>
        <v>25</v>
      </c>
      <c r="U588">
        <f t="shared" ca="1" si="95"/>
        <v>25</v>
      </c>
      <c r="V588">
        <f t="shared" ca="1" si="95"/>
        <v>25</v>
      </c>
      <c r="W588">
        <f t="shared" ca="1" si="95"/>
        <v>25</v>
      </c>
    </row>
    <row r="589" spans="1:23" x14ac:dyDescent="0.25">
      <c r="A589" t="s">
        <v>164</v>
      </c>
      <c r="B589" t="s">
        <v>6</v>
      </c>
      <c r="C589" t="s">
        <v>16</v>
      </c>
      <c r="D589" t="s">
        <v>17</v>
      </c>
      <c r="E589" t="s">
        <v>142</v>
      </c>
      <c r="F589" t="s">
        <v>172</v>
      </c>
      <c r="G589" t="s">
        <v>75</v>
      </c>
      <c r="K589" t="s">
        <v>76</v>
      </c>
      <c r="L589" t="s">
        <v>67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1</v>
      </c>
    </row>
    <row r="590" spans="1:23" x14ac:dyDescent="0.25">
      <c r="A590" t="s">
        <v>164</v>
      </c>
      <c r="B590" t="s">
        <v>6</v>
      </c>
      <c r="C590" t="s">
        <v>16</v>
      </c>
      <c r="D590" t="s">
        <v>17</v>
      </c>
      <c r="E590" t="s">
        <v>142</v>
      </c>
      <c r="F590" t="s">
        <v>172</v>
      </c>
      <c r="G590" t="s">
        <v>77</v>
      </c>
      <c r="K590" t="s">
        <v>66</v>
      </c>
      <c r="L590" t="s">
        <v>78</v>
      </c>
      <c r="M590" cm="1">
        <f t="array" aca="1" ref="M590" ca="1">INDEX([3]!data,_xlfn.XMATCH(_xlfn.CONCAT(
SUBSTITUTE($A590,LEFT($A590,FIND($C590,$A590)+LEN($C590)-1),),
$F590),
[3]!index),_xlfn.XMATCH($G590,[3]!header))</f>
        <v>136000</v>
      </c>
      <c r="N590">
        <f t="shared" ref="N590:W595" ca="1" si="96">M590</f>
        <v>136000</v>
      </c>
      <c r="O590">
        <f t="shared" ca="1" si="96"/>
        <v>136000</v>
      </c>
      <c r="P590">
        <f t="shared" ca="1" si="96"/>
        <v>136000</v>
      </c>
      <c r="Q590">
        <f t="shared" ca="1" si="96"/>
        <v>136000</v>
      </c>
      <c r="R590">
        <f t="shared" ca="1" si="96"/>
        <v>136000</v>
      </c>
      <c r="S590">
        <f t="shared" ca="1" si="96"/>
        <v>136000</v>
      </c>
      <c r="T590">
        <f t="shared" ca="1" si="96"/>
        <v>136000</v>
      </c>
      <c r="U590">
        <f t="shared" ca="1" si="96"/>
        <v>136000</v>
      </c>
      <c r="V590">
        <f t="shared" ca="1" si="96"/>
        <v>136000</v>
      </c>
      <c r="W590">
        <f t="shared" ca="1" si="96"/>
        <v>136000</v>
      </c>
    </row>
    <row r="591" spans="1:23" x14ac:dyDescent="0.25">
      <c r="A591" t="s">
        <v>164</v>
      </c>
      <c r="B591" t="s">
        <v>6</v>
      </c>
      <c r="C591" t="s">
        <v>16</v>
      </c>
      <c r="D591" t="s">
        <v>17</v>
      </c>
      <c r="E591" t="s">
        <v>142</v>
      </c>
      <c r="F591" t="s">
        <v>172</v>
      </c>
      <c r="G591" t="s">
        <v>79</v>
      </c>
      <c r="K591" t="s">
        <v>66</v>
      </c>
      <c r="L591" t="s">
        <v>80</v>
      </c>
      <c r="M591" cm="1">
        <f t="array" aca="1" ref="M591" ca="1">INDEX([3]!data,_xlfn.XMATCH(_xlfn.CONCAT(
SUBSTITUTE($A591,LEFT($A591,FIND($C591,$A591)+LEN($C591)-1),),
$F591),
[3]!index),_xlfn.XMATCH($G591,[3]!header))</f>
        <v>17475451.342673101</v>
      </c>
      <c r="N591">
        <f t="shared" ca="1" si="96"/>
        <v>17475451.342673101</v>
      </c>
      <c r="O591">
        <f t="shared" ca="1" si="96"/>
        <v>17475451.342673101</v>
      </c>
      <c r="P591">
        <f t="shared" ca="1" si="96"/>
        <v>17475451.342673101</v>
      </c>
      <c r="Q591">
        <f t="shared" ca="1" si="96"/>
        <v>17475451.342673101</v>
      </c>
      <c r="R591">
        <f t="shared" ca="1" si="96"/>
        <v>17475451.342673101</v>
      </c>
      <c r="S591">
        <f t="shared" ca="1" si="96"/>
        <v>17475451.342673101</v>
      </c>
      <c r="T591">
        <f t="shared" ca="1" si="96"/>
        <v>17475451.342673101</v>
      </c>
      <c r="U591">
        <f t="shared" ca="1" si="96"/>
        <v>17475451.342673101</v>
      </c>
      <c r="V591">
        <f t="shared" ca="1" si="96"/>
        <v>17475451.342673101</v>
      </c>
      <c r="W591">
        <f t="shared" ca="1" si="96"/>
        <v>17475451.342673101</v>
      </c>
    </row>
    <row r="592" spans="1:23" x14ac:dyDescent="0.25">
      <c r="A592" t="s">
        <v>164</v>
      </c>
      <c r="B592" t="s">
        <v>6</v>
      </c>
      <c r="C592" t="s">
        <v>16</v>
      </c>
      <c r="D592" t="s">
        <v>17</v>
      </c>
      <c r="E592" t="s">
        <v>142</v>
      </c>
      <c r="F592" t="s">
        <v>172</v>
      </c>
      <c r="G592" t="s">
        <v>81</v>
      </c>
      <c r="K592" t="s">
        <v>66</v>
      </c>
      <c r="L592" t="s">
        <v>80</v>
      </c>
      <c r="M592" cm="1">
        <f t="array" aca="1" ref="M592" ca="1">INDEX([3]!data,_xlfn.XMATCH(_xlfn.CONCAT(
SUBSTITUTE($A592,LEFT($A592,FIND($C592,$A592)+LEN($C592)-1),),
$F592),
[3]!index),_xlfn.XMATCH($G592,[3]!header))</f>
        <v>699018.05370692594</v>
      </c>
      <c r="N592">
        <f t="shared" ca="1" si="96"/>
        <v>699018.05370692594</v>
      </c>
      <c r="O592">
        <f t="shared" ca="1" si="96"/>
        <v>699018.05370692594</v>
      </c>
      <c r="P592">
        <f t="shared" ca="1" si="96"/>
        <v>699018.05370692594</v>
      </c>
      <c r="Q592">
        <f t="shared" ca="1" si="96"/>
        <v>699018.05370692594</v>
      </c>
      <c r="R592">
        <f t="shared" ca="1" si="96"/>
        <v>699018.05370692594</v>
      </c>
      <c r="S592">
        <f t="shared" ca="1" si="96"/>
        <v>699018.05370692594</v>
      </c>
      <c r="T592">
        <f t="shared" ca="1" si="96"/>
        <v>699018.05370692594</v>
      </c>
      <c r="U592">
        <f t="shared" ca="1" si="96"/>
        <v>699018.05370692594</v>
      </c>
      <c r="V592">
        <f t="shared" ca="1" si="96"/>
        <v>699018.05370692594</v>
      </c>
      <c r="W592">
        <f t="shared" ca="1" si="96"/>
        <v>699018.05370692594</v>
      </c>
    </row>
    <row r="593" spans="1:23" x14ac:dyDescent="0.25">
      <c r="A593" t="s">
        <v>164</v>
      </c>
      <c r="B593" t="s">
        <v>6</v>
      </c>
      <c r="C593" t="s">
        <v>16</v>
      </c>
      <c r="D593" t="s">
        <v>17</v>
      </c>
      <c r="E593" t="s">
        <v>142</v>
      </c>
      <c r="F593" t="s">
        <v>172</v>
      </c>
      <c r="G593" t="s">
        <v>18</v>
      </c>
      <c r="J593" t="s">
        <v>29</v>
      </c>
      <c r="K593" t="s">
        <v>82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8.25</v>
      </c>
      <c r="N593">
        <f t="shared" ca="1" si="96"/>
        <v>8.25</v>
      </c>
      <c r="O593">
        <f t="shared" ca="1" si="96"/>
        <v>8.25</v>
      </c>
      <c r="P593">
        <f t="shared" ca="1" si="96"/>
        <v>8.25</v>
      </c>
      <c r="Q593">
        <f t="shared" ca="1" si="96"/>
        <v>8.25</v>
      </c>
      <c r="R593">
        <f t="shared" ca="1" si="96"/>
        <v>8.25</v>
      </c>
      <c r="S593">
        <f t="shared" ca="1" si="96"/>
        <v>8.25</v>
      </c>
      <c r="T593">
        <f t="shared" ca="1" si="96"/>
        <v>8.25</v>
      </c>
      <c r="U593">
        <f t="shared" ca="1" si="96"/>
        <v>8.25</v>
      </c>
      <c r="V593">
        <f t="shared" ca="1" si="96"/>
        <v>8.25</v>
      </c>
      <c r="W593">
        <f t="shared" ca="1" si="96"/>
        <v>8.25</v>
      </c>
    </row>
    <row r="594" spans="1:23" x14ac:dyDescent="0.25">
      <c r="A594" t="s">
        <v>164</v>
      </c>
      <c r="B594" t="s">
        <v>6</v>
      </c>
      <c r="C594" t="s">
        <v>16</v>
      </c>
      <c r="D594" t="s">
        <v>17</v>
      </c>
      <c r="E594" t="s">
        <v>142</v>
      </c>
      <c r="F594" t="s">
        <v>172</v>
      </c>
      <c r="G594" t="s">
        <v>18</v>
      </c>
      <c r="J594" t="s">
        <v>125</v>
      </c>
      <c r="K594" t="s">
        <v>82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0.1242</v>
      </c>
      <c r="N594">
        <f t="shared" ca="1" si="96"/>
        <v>0.1242</v>
      </c>
      <c r="O594">
        <f t="shared" ca="1" si="96"/>
        <v>0.1242</v>
      </c>
      <c r="P594">
        <f t="shared" ca="1" si="96"/>
        <v>0.1242</v>
      </c>
      <c r="Q594">
        <f t="shared" ca="1" si="96"/>
        <v>0.1242</v>
      </c>
      <c r="R594">
        <f t="shared" ca="1" si="96"/>
        <v>0.1242</v>
      </c>
      <c r="S594">
        <f t="shared" ca="1" si="96"/>
        <v>0.1242</v>
      </c>
      <c r="T594">
        <f t="shared" ca="1" si="96"/>
        <v>0.1242</v>
      </c>
      <c r="U594">
        <f t="shared" ca="1" si="96"/>
        <v>0.1242</v>
      </c>
      <c r="V594">
        <f t="shared" ca="1" si="96"/>
        <v>0.1242</v>
      </c>
      <c r="W594">
        <f t="shared" ca="1" si="96"/>
        <v>0.1242</v>
      </c>
    </row>
    <row r="595" spans="1:23" x14ac:dyDescent="0.25">
      <c r="A595" t="s">
        <v>164</v>
      </c>
      <c r="B595" t="s">
        <v>6</v>
      </c>
      <c r="C595" t="s">
        <v>16</v>
      </c>
      <c r="D595" t="s">
        <v>17</v>
      </c>
      <c r="E595" t="s">
        <v>142</v>
      </c>
      <c r="F595" t="s">
        <v>172</v>
      </c>
      <c r="G595" t="s">
        <v>18</v>
      </c>
      <c r="J595" t="s">
        <v>135</v>
      </c>
      <c r="K595" t="s">
        <v>82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0.2</v>
      </c>
      <c r="N595">
        <f t="shared" ca="1" si="96"/>
        <v>0.2</v>
      </c>
      <c r="O595">
        <f t="shared" ca="1" si="96"/>
        <v>0.2</v>
      </c>
      <c r="P595">
        <f t="shared" ca="1" si="96"/>
        <v>0.2</v>
      </c>
      <c r="Q595">
        <f t="shared" ca="1" si="96"/>
        <v>0.2</v>
      </c>
      <c r="R595">
        <f t="shared" ca="1" si="96"/>
        <v>0.2</v>
      </c>
      <c r="S595">
        <f t="shared" ca="1" si="96"/>
        <v>0.2</v>
      </c>
      <c r="T595">
        <f t="shared" ca="1" si="96"/>
        <v>0.2</v>
      </c>
      <c r="U595">
        <f t="shared" ca="1" si="96"/>
        <v>0.2</v>
      </c>
      <c r="V595">
        <f t="shared" ca="1" si="96"/>
        <v>0.2</v>
      </c>
      <c r="W595">
        <f t="shared" ca="1" si="96"/>
        <v>0.2</v>
      </c>
    </row>
    <row r="596" spans="1:23" x14ac:dyDescent="0.25">
      <c r="A596" t="s">
        <v>164</v>
      </c>
      <c r="B596" t="s">
        <v>6</v>
      </c>
      <c r="C596" t="s">
        <v>16</v>
      </c>
      <c r="D596" t="s">
        <v>17</v>
      </c>
      <c r="E596" t="s">
        <v>142</v>
      </c>
      <c r="F596" t="s">
        <v>173</v>
      </c>
      <c r="G596" t="s">
        <v>7</v>
      </c>
    </row>
    <row r="597" spans="1:23" x14ac:dyDescent="0.25">
      <c r="A597" t="s">
        <v>164</v>
      </c>
      <c r="B597" t="s">
        <v>6</v>
      </c>
      <c r="C597" t="s">
        <v>16</v>
      </c>
      <c r="D597" t="s">
        <v>17</v>
      </c>
      <c r="E597" t="s">
        <v>142</v>
      </c>
      <c r="F597" t="s">
        <v>173</v>
      </c>
      <c r="G597" t="s">
        <v>70</v>
      </c>
      <c r="K597" t="s">
        <v>66</v>
      </c>
      <c r="L597" t="s">
        <v>71</v>
      </c>
      <c r="M597" cm="1">
        <f t="array" aca="1" ref="M597" ca="1">INDEX([3]!data,_xlfn.XMATCH(_xlfn.CONCAT(
SUBSTITUTE($A597,LEFT($A597,FIND($C597,$A597)+LEN($C597)-1),),
$F597),
[3]!index),_xlfn.XMATCH($G597,[3]!header))</f>
        <v>1993</v>
      </c>
      <c r="N597">
        <f t="shared" ref="N597:W599" ca="1" si="97">M597</f>
        <v>1993</v>
      </c>
      <c r="O597">
        <f t="shared" ca="1" si="97"/>
        <v>1993</v>
      </c>
      <c r="P597">
        <f t="shared" ca="1" si="97"/>
        <v>1993</v>
      </c>
      <c r="Q597">
        <f t="shared" ca="1" si="97"/>
        <v>1993</v>
      </c>
      <c r="R597">
        <f t="shared" ca="1" si="97"/>
        <v>1993</v>
      </c>
      <c r="S597">
        <f t="shared" ca="1" si="97"/>
        <v>1993</v>
      </c>
      <c r="T597">
        <f t="shared" ca="1" si="97"/>
        <v>1993</v>
      </c>
      <c r="U597">
        <f t="shared" ca="1" si="97"/>
        <v>1993</v>
      </c>
      <c r="V597">
        <f t="shared" ca="1" si="97"/>
        <v>1993</v>
      </c>
      <c r="W597">
        <f t="shared" ca="1" si="97"/>
        <v>1993</v>
      </c>
    </row>
    <row r="598" spans="1:23" x14ac:dyDescent="0.25">
      <c r="A598" t="s">
        <v>164</v>
      </c>
      <c r="B598" t="s">
        <v>6</v>
      </c>
      <c r="C598" t="s">
        <v>16</v>
      </c>
      <c r="D598" t="s">
        <v>17</v>
      </c>
      <c r="E598" t="s">
        <v>142</v>
      </c>
      <c r="F598" t="s">
        <v>173</v>
      </c>
      <c r="G598" t="s">
        <v>72</v>
      </c>
      <c r="K598" t="s">
        <v>66</v>
      </c>
      <c r="L598" t="s">
        <v>71</v>
      </c>
      <c r="M598" cm="1">
        <f t="array" aca="1" ref="M598" ca="1">INDEX([3]!data,_xlfn.XMATCH(_xlfn.CONCAT(
SUBSTITUTE($A598,LEFT($A598,FIND($C598,$A598)+LEN($C598)-1),),
$F598),
[3]!index),_xlfn.XMATCH($G598,[3]!header))</f>
        <v>2101</v>
      </c>
      <c r="N598">
        <f t="shared" ca="1" si="97"/>
        <v>2101</v>
      </c>
      <c r="O598">
        <f t="shared" ca="1" si="97"/>
        <v>2101</v>
      </c>
      <c r="P598">
        <f t="shared" ca="1" si="97"/>
        <v>2101</v>
      </c>
      <c r="Q598">
        <f t="shared" ca="1" si="97"/>
        <v>2101</v>
      </c>
      <c r="R598">
        <f t="shared" ca="1" si="97"/>
        <v>2101</v>
      </c>
      <c r="S598">
        <f t="shared" ca="1" si="97"/>
        <v>2101</v>
      </c>
      <c r="T598">
        <f t="shared" ca="1" si="97"/>
        <v>2101</v>
      </c>
      <c r="U598">
        <f t="shared" ca="1" si="97"/>
        <v>2101</v>
      </c>
      <c r="V598">
        <f t="shared" ca="1" si="97"/>
        <v>2101</v>
      </c>
      <c r="W598">
        <f t="shared" ca="1" si="97"/>
        <v>2101</v>
      </c>
    </row>
    <row r="599" spans="1:23" x14ac:dyDescent="0.25">
      <c r="A599" t="s">
        <v>164</v>
      </c>
      <c r="B599" t="s">
        <v>6</v>
      </c>
      <c r="C599" t="s">
        <v>16</v>
      </c>
      <c r="D599" t="s">
        <v>17</v>
      </c>
      <c r="E599" t="s">
        <v>142</v>
      </c>
      <c r="F599" t="s">
        <v>173</v>
      </c>
      <c r="G599" t="s">
        <v>73</v>
      </c>
      <c r="K599" t="s">
        <v>66</v>
      </c>
      <c r="L599" t="s">
        <v>74</v>
      </c>
      <c r="M599" cm="1">
        <f t="array" aca="1" ref="M599" ca="1">INDEX([3]!data,_xlfn.XMATCH(_xlfn.CONCAT(
SUBSTITUTE($A599,LEFT($A599,FIND($C599,$A599)+LEN($C599)-1),),
$F599),
[3]!index),_xlfn.XMATCH($G599,[3]!header))</f>
        <v>25</v>
      </c>
      <c r="N599">
        <f t="shared" ca="1" si="97"/>
        <v>25</v>
      </c>
      <c r="O599">
        <f t="shared" ca="1" si="97"/>
        <v>25</v>
      </c>
      <c r="P599">
        <f t="shared" ca="1" si="97"/>
        <v>25</v>
      </c>
      <c r="Q599">
        <f t="shared" ca="1" si="97"/>
        <v>25</v>
      </c>
      <c r="R599">
        <f t="shared" ca="1" si="97"/>
        <v>25</v>
      </c>
      <c r="S599">
        <f t="shared" ca="1" si="97"/>
        <v>25</v>
      </c>
      <c r="T599">
        <f t="shared" ca="1" si="97"/>
        <v>25</v>
      </c>
      <c r="U599">
        <f t="shared" ca="1" si="97"/>
        <v>25</v>
      </c>
      <c r="V599">
        <f t="shared" ca="1" si="97"/>
        <v>25</v>
      </c>
      <c r="W599">
        <f t="shared" ca="1" si="97"/>
        <v>25</v>
      </c>
    </row>
    <row r="600" spans="1:23" x14ac:dyDescent="0.25">
      <c r="A600" t="s">
        <v>164</v>
      </c>
      <c r="B600" t="s">
        <v>6</v>
      </c>
      <c r="C600" t="s">
        <v>16</v>
      </c>
      <c r="D600" t="s">
        <v>17</v>
      </c>
      <c r="E600" t="s">
        <v>142</v>
      </c>
      <c r="F600" t="s">
        <v>173</v>
      </c>
      <c r="G600" t="s">
        <v>75</v>
      </c>
      <c r="K600" t="s">
        <v>76</v>
      </c>
      <c r="L600" t="s">
        <v>67</v>
      </c>
      <c r="M600" cm="1">
        <f t="array" aca="1" ref="M600" ca="1">INDEX([3]!data,_xlfn.XMATCH(_xlfn.CONCAT(
SUBSTITUTE($A600,LEFT($A600,FIND($C600,$A600)+LEN($C600)-1),),
$F600),
[3]!index),_xlfn.XMATCH(_xlfn.CONCAT($C600,$G600),[3]!header))</f>
        <v>0</v>
      </c>
    </row>
    <row r="601" spans="1:23" x14ac:dyDescent="0.25">
      <c r="A601" t="s">
        <v>164</v>
      </c>
      <c r="B601" t="s">
        <v>6</v>
      </c>
      <c r="C601" t="s">
        <v>16</v>
      </c>
      <c r="D601" t="s">
        <v>17</v>
      </c>
      <c r="E601" t="s">
        <v>142</v>
      </c>
      <c r="F601" t="s">
        <v>173</v>
      </c>
      <c r="G601" t="s">
        <v>77</v>
      </c>
      <c r="K601" t="s">
        <v>66</v>
      </c>
      <c r="L601" t="s">
        <v>78</v>
      </c>
      <c r="M601" cm="1">
        <f t="array" aca="1" ref="M601" ca="1">INDEX([3]!data,_xlfn.XMATCH(_xlfn.CONCAT(
SUBSTITUTE($A601,LEFT($A601,FIND($C601,$A601)+LEN($C601)-1),),
$F601),
[3]!index),_xlfn.XMATCH($G601,[3]!header))</f>
        <v>136000</v>
      </c>
      <c r="N601">
        <f t="shared" ref="N601:W606" ca="1" si="98">M601</f>
        <v>136000</v>
      </c>
      <c r="O601">
        <f t="shared" ca="1" si="98"/>
        <v>136000</v>
      </c>
      <c r="P601">
        <f t="shared" ca="1" si="98"/>
        <v>136000</v>
      </c>
      <c r="Q601">
        <f t="shared" ca="1" si="98"/>
        <v>136000</v>
      </c>
      <c r="R601">
        <f t="shared" ca="1" si="98"/>
        <v>136000</v>
      </c>
      <c r="S601">
        <f t="shared" ca="1" si="98"/>
        <v>136000</v>
      </c>
      <c r="T601">
        <f t="shared" ca="1" si="98"/>
        <v>136000</v>
      </c>
      <c r="U601">
        <f t="shared" ca="1" si="98"/>
        <v>136000</v>
      </c>
      <c r="V601">
        <f t="shared" ca="1" si="98"/>
        <v>136000</v>
      </c>
      <c r="W601">
        <f t="shared" ca="1" si="98"/>
        <v>136000</v>
      </c>
    </row>
    <row r="602" spans="1:23" x14ac:dyDescent="0.25">
      <c r="A602" t="s">
        <v>164</v>
      </c>
      <c r="B602" t="s">
        <v>6</v>
      </c>
      <c r="C602" t="s">
        <v>16</v>
      </c>
      <c r="D602" t="s">
        <v>17</v>
      </c>
      <c r="E602" t="s">
        <v>142</v>
      </c>
      <c r="F602" t="s">
        <v>173</v>
      </c>
      <c r="G602" t="s">
        <v>79</v>
      </c>
      <c r="K602" t="s">
        <v>66</v>
      </c>
      <c r="L602" t="s">
        <v>80</v>
      </c>
      <c r="M602" cm="1">
        <f t="array" aca="1" ref="M602" ca="1">INDEX([3]!data,_xlfn.XMATCH(_xlfn.CONCAT(
SUBSTITUTE($A602,LEFT($A602,FIND($C602,$A602)+LEN($C602)-1),),
$F602),
[3]!index),_xlfn.XMATCH($G602,[3]!header))</f>
        <v>17475451.342673101</v>
      </c>
      <c r="N602">
        <f t="shared" ca="1" si="98"/>
        <v>17475451.342673101</v>
      </c>
      <c r="O602">
        <f t="shared" ca="1" si="98"/>
        <v>17475451.342673101</v>
      </c>
      <c r="P602">
        <f t="shared" ca="1" si="98"/>
        <v>17475451.342673101</v>
      </c>
      <c r="Q602">
        <f t="shared" ca="1" si="98"/>
        <v>17475451.342673101</v>
      </c>
      <c r="R602">
        <f t="shared" ca="1" si="98"/>
        <v>17475451.342673101</v>
      </c>
      <c r="S602">
        <f t="shared" ca="1" si="98"/>
        <v>17475451.342673101</v>
      </c>
      <c r="T602">
        <f t="shared" ca="1" si="98"/>
        <v>17475451.342673101</v>
      </c>
      <c r="U602">
        <f t="shared" ca="1" si="98"/>
        <v>17475451.342673101</v>
      </c>
      <c r="V602">
        <f t="shared" ca="1" si="98"/>
        <v>17475451.342673101</v>
      </c>
      <c r="W602">
        <f t="shared" ca="1" si="98"/>
        <v>17475451.342673101</v>
      </c>
    </row>
    <row r="603" spans="1:23" x14ac:dyDescent="0.25">
      <c r="A603" t="s">
        <v>164</v>
      </c>
      <c r="B603" t="s">
        <v>6</v>
      </c>
      <c r="C603" t="s">
        <v>16</v>
      </c>
      <c r="D603" t="s">
        <v>17</v>
      </c>
      <c r="E603" t="s">
        <v>142</v>
      </c>
      <c r="F603" t="s">
        <v>173</v>
      </c>
      <c r="G603" t="s">
        <v>81</v>
      </c>
      <c r="K603" t="s">
        <v>66</v>
      </c>
      <c r="L603" t="s">
        <v>80</v>
      </c>
      <c r="M603" cm="1">
        <f t="array" aca="1" ref="M603" ca="1">INDEX([3]!data,_xlfn.XMATCH(_xlfn.CONCAT(
SUBSTITUTE($A603,LEFT($A603,FIND($C603,$A603)+LEN($C603)-1),),
$F603),
[3]!index),_xlfn.XMATCH($G603,[3]!header))</f>
        <v>699018.05370692594</v>
      </c>
      <c r="N603">
        <f t="shared" ca="1" si="98"/>
        <v>699018.05370692594</v>
      </c>
      <c r="O603">
        <f t="shared" ca="1" si="98"/>
        <v>699018.05370692594</v>
      </c>
      <c r="P603">
        <f t="shared" ca="1" si="98"/>
        <v>699018.05370692594</v>
      </c>
      <c r="Q603">
        <f t="shared" ca="1" si="98"/>
        <v>699018.05370692594</v>
      </c>
      <c r="R603">
        <f t="shared" ca="1" si="98"/>
        <v>699018.05370692594</v>
      </c>
      <c r="S603">
        <f t="shared" ca="1" si="98"/>
        <v>699018.05370692594</v>
      </c>
      <c r="T603">
        <f t="shared" ca="1" si="98"/>
        <v>699018.05370692594</v>
      </c>
      <c r="U603">
        <f t="shared" ca="1" si="98"/>
        <v>699018.05370692594</v>
      </c>
      <c r="V603">
        <f t="shared" ca="1" si="98"/>
        <v>699018.05370692594</v>
      </c>
      <c r="W603">
        <f t="shared" ca="1" si="98"/>
        <v>699018.05370692594</v>
      </c>
    </row>
    <row r="604" spans="1:23" x14ac:dyDescent="0.25">
      <c r="A604" t="s">
        <v>164</v>
      </c>
      <c r="B604" t="s">
        <v>6</v>
      </c>
      <c r="C604" t="s">
        <v>16</v>
      </c>
      <c r="D604" t="s">
        <v>17</v>
      </c>
      <c r="E604" t="s">
        <v>142</v>
      </c>
      <c r="F604" t="s">
        <v>173</v>
      </c>
      <c r="G604" t="s">
        <v>18</v>
      </c>
      <c r="J604" t="s">
        <v>44</v>
      </c>
      <c r="K604" t="s">
        <v>82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8.25</v>
      </c>
      <c r="N604">
        <f t="shared" ca="1" si="98"/>
        <v>8.25</v>
      </c>
      <c r="O604">
        <f t="shared" ca="1" si="98"/>
        <v>8.25</v>
      </c>
      <c r="P604">
        <f t="shared" ca="1" si="98"/>
        <v>8.25</v>
      </c>
      <c r="Q604">
        <f t="shared" ca="1" si="98"/>
        <v>8.25</v>
      </c>
      <c r="R604">
        <f t="shared" ca="1" si="98"/>
        <v>8.25</v>
      </c>
      <c r="S604">
        <f t="shared" ca="1" si="98"/>
        <v>8.25</v>
      </c>
      <c r="T604">
        <f t="shared" ca="1" si="98"/>
        <v>8.25</v>
      </c>
      <c r="U604">
        <f t="shared" ca="1" si="98"/>
        <v>8.25</v>
      </c>
      <c r="V604">
        <f t="shared" ca="1" si="98"/>
        <v>8.25</v>
      </c>
      <c r="W604">
        <f t="shared" ca="1" si="98"/>
        <v>8.25</v>
      </c>
    </row>
    <row r="605" spans="1:23" x14ac:dyDescent="0.25">
      <c r="A605" t="s">
        <v>164</v>
      </c>
      <c r="B605" t="s">
        <v>6</v>
      </c>
      <c r="C605" t="s">
        <v>16</v>
      </c>
      <c r="D605" t="s">
        <v>17</v>
      </c>
      <c r="E605" t="s">
        <v>142</v>
      </c>
      <c r="F605" t="s">
        <v>173</v>
      </c>
      <c r="G605" t="s">
        <v>18</v>
      </c>
      <c r="J605" t="s">
        <v>125</v>
      </c>
      <c r="K605" t="s">
        <v>82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0.1242</v>
      </c>
      <c r="N605">
        <f t="shared" ca="1" si="98"/>
        <v>0.1242</v>
      </c>
      <c r="O605">
        <f t="shared" ca="1" si="98"/>
        <v>0.1242</v>
      </c>
      <c r="P605">
        <f t="shared" ca="1" si="98"/>
        <v>0.1242</v>
      </c>
      <c r="Q605">
        <f t="shared" ca="1" si="98"/>
        <v>0.1242</v>
      </c>
      <c r="R605">
        <f t="shared" ca="1" si="98"/>
        <v>0.1242</v>
      </c>
      <c r="S605">
        <f t="shared" ca="1" si="98"/>
        <v>0.1242</v>
      </c>
      <c r="T605">
        <f t="shared" ca="1" si="98"/>
        <v>0.1242</v>
      </c>
      <c r="U605">
        <f t="shared" ca="1" si="98"/>
        <v>0.1242</v>
      </c>
      <c r="V605">
        <f t="shared" ca="1" si="98"/>
        <v>0.1242</v>
      </c>
      <c r="W605">
        <f t="shared" ca="1" si="98"/>
        <v>0.1242</v>
      </c>
    </row>
    <row r="606" spans="1:23" x14ac:dyDescent="0.25">
      <c r="A606" t="s">
        <v>164</v>
      </c>
      <c r="B606" t="s">
        <v>6</v>
      </c>
      <c r="C606" t="s">
        <v>16</v>
      </c>
      <c r="D606" t="s">
        <v>17</v>
      </c>
      <c r="E606" t="s">
        <v>142</v>
      </c>
      <c r="F606" t="s">
        <v>173</v>
      </c>
      <c r="G606" t="s">
        <v>18</v>
      </c>
      <c r="J606" t="s">
        <v>135</v>
      </c>
      <c r="K606" t="s">
        <v>82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0.2</v>
      </c>
      <c r="N606">
        <f t="shared" ca="1" si="98"/>
        <v>0.2</v>
      </c>
      <c r="O606">
        <f t="shared" ca="1" si="98"/>
        <v>0.2</v>
      </c>
      <c r="P606">
        <f t="shared" ca="1" si="98"/>
        <v>0.2</v>
      </c>
      <c r="Q606">
        <f t="shared" ca="1" si="98"/>
        <v>0.2</v>
      </c>
      <c r="R606">
        <f t="shared" ca="1" si="98"/>
        <v>0.2</v>
      </c>
      <c r="S606">
        <f t="shared" ca="1" si="98"/>
        <v>0.2</v>
      </c>
      <c r="T606">
        <f t="shared" ca="1" si="98"/>
        <v>0.2</v>
      </c>
      <c r="U606">
        <f t="shared" ca="1" si="98"/>
        <v>0.2</v>
      </c>
      <c r="V606">
        <f t="shared" ca="1" si="98"/>
        <v>0.2</v>
      </c>
      <c r="W606">
        <f t="shared" ca="1" si="98"/>
        <v>0.2</v>
      </c>
    </row>
    <row r="607" spans="1:23" x14ac:dyDescent="0.25">
      <c r="A607" t="s">
        <v>162</v>
      </c>
      <c r="B607" t="s">
        <v>6</v>
      </c>
      <c r="C607" t="s">
        <v>16</v>
      </c>
      <c r="D607" t="s">
        <v>17</v>
      </c>
      <c r="E607" t="s">
        <v>144</v>
      </c>
      <c r="G607" t="s">
        <v>21</v>
      </c>
      <c r="K607" t="s">
        <v>22</v>
      </c>
      <c r="L607" t="str" cm="1">
        <f t="array" aca="1" ref="L607" ca="1">INDEX([1]!data,_xlfn.XMATCH(_xlfn.CONCAT(
SUBSTITUTE($A607,LEFT($A607,FIND($C607,$A607)+LEN($C607)-1),),
$F607:$I607,
SUBSTITUTE($J607,LEFT($A607,FIND($C607,$A607)+LEN($C607)-1),)),
[1]!index),_xlfn.XMATCH(L$2,[1]!header))</f>
        <v>tonne</v>
      </c>
    </row>
    <row r="608" spans="1:23" x14ac:dyDescent="0.25">
      <c r="A608" t="s">
        <v>162</v>
      </c>
      <c r="B608" t="s">
        <v>6</v>
      </c>
      <c r="C608" t="s">
        <v>16</v>
      </c>
      <c r="D608" t="s">
        <v>17</v>
      </c>
      <c r="E608" t="s">
        <v>144</v>
      </c>
      <c r="G608" t="s">
        <v>23</v>
      </c>
      <c r="H608" t="s">
        <v>64</v>
      </c>
    </row>
    <row r="609" spans="1:23" x14ac:dyDescent="0.25">
      <c r="A609" t="s">
        <v>162</v>
      </c>
      <c r="B609" t="s">
        <v>6</v>
      </c>
      <c r="C609" t="s">
        <v>16</v>
      </c>
      <c r="D609" t="s">
        <v>17</v>
      </c>
      <c r="E609" t="s">
        <v>144</v>
      </c>
      <c r="G609" t="s">
        <v>65</v>
      </c>
      <c r="K609" t="s">
        <v>66</v>
      </c>
      <c r="L609" t="s">
        <v>67</v>
      </c>
      <c r="M609" cm="1">
        <f t="array" aca="1" ref="M609" ca="1">INDEX([3]!data,_xlfn.XMATCH(_xlfn.CONCAT(
SUBSTITUTE($A609,LEFT($A609,FIND($C609,$A609)+LEN($C609)-1),),
$F609),
[3]!index),_xlfn.XMATCH($G609,[3]!header))</f>
        <v>0.35</v>
      </c>
      <c r="N609">
        <f t="shared" ref="N609:W610" ca="1" si="99">M609</f>
        <v>0.35</v>
      </c>
      <c r="O609">
        <f t="shared" ca="1" si="99"/>
        <v>0.35</v>
      </c>
      <c r="P609">
        <f t="shared" ca="1" si="99"/>
        <v>0.35</v>
      </c>
      <c r="Q609">
        <f t="shared" ca="1" si="99"/>
        <v>0.35</v>
      </c>
      <c r="R609">
        <f t="shared" ca="1" si="99"/>
        <v>0.35</v>
      </c>
      <c r="S609">
        <f t="shared" ca="1" si="99"/>
        <v>0.35</v>
      </c>
      <c r="T609">
        <f t="shared" ca="1" si="99"/>
        <v>0.35</v>
      </c>
      <c r="U609">
        <f t="shared" ca="1" si="99"/>
        <v>0.35</v>
      </c>
      <c r="V609">
        <f t="shared" ca="1" si="99"/>
        <v>0.35</v>
      </c>
      <c r="W609">
        <f t="shared" ca="1" si="99"/>
        <v>0.35</v>
      </c>
    </row>
    <row r="610" spans="1:23" x14ac:dyDescent="0.25">
      <c r="A610" t="s">
        <v>162</v>
      </c>
      <c r="B610" t="s">
        <v>6</v>
      </c>
      <c r="C610" t="s">
        <v>16</v>
      </c>
      <c r="D610" t="s">
        <v>17</v>
      </c>
      <c r="E610" t="s">
        <v>144</v>
      </c>
      <c r="G610" t="s">
        <v>68</v>
      </c>
      <c r="K610" t="s">
        <v>66</v>
      </c>
      <c r="M610" cm="1">
        <f t="array" aca="1" ref="M610" ca="1">INDEX([3]!data,_xlfn.XMATCH(_xlfn.CONCAT(
SUBSTITUTE($A610,LEFT($A610,FIND($C610,$A610)+LEN($C610)-1),),
$F610),
[3]!index),_xlfn.XMATCH($G610,[3]!header))</f>
        <v>10</v>
      </c>
      <c r="N610">
        <f t="shared" ca="1" si="99"/>
        <v>10</v>
      </c>
      <c r="O610">
        <f t="shared" ca="1" si="99"/>
        <v>10</v>
      </c>
      <c r="P610">
        <f t="shared" ca="1" si="99"/>
        <v>10</v>
      </c>
      <c r="Q610">
        <f t="shared" ca="1" si="99"/>
        <v>10</v>
      </c>
      <c r="R610">
        <f t="shared" ca="1" si="99"/>
        <v>10</v>
      </c>
      <c r="S610">
        <f t="shared" ca="1" si="99"/>
        <v>10</v>
      </c>
      <c r="T610">
        <f t="shared" ca="1" si="99"/>
        <v>10</v>
      </c>
      <c r="U610">
        <f t="shared" ca="1" si="99"/>
        <v>10</v>
      </c>
      <c r="V610">
        <f t="shared" ca="1" si="99"/>
        <v>10</v>
      </c>
      <c r="W610">
        <f t="shared" ca="1" si="99"/>
        <v>10</v>
      </c>
    </row>
    <row r="611" spans="1:23" x14ac:dyDescent="0.25">
      <c r="A611" t="s">
        <v>162</v>
      </c>
      <c r="B611" t="s">
        <v>6</v>
      </c>
      <c r="C611" t="s">
        <v>16</v>
      </c>
      <c r="D611" t="s">
        <v>17</v>
      </c>
      <c r="E611" t="s">
        <v>144</v>
      </c>
      <c r="F611" t="s">
        <v>174</v>
      </c>
      <c r="G611" t="s">
        <v>7</v>
      </c>
    </row>
    <row r="612" spans="1:23" x14ac:dyDescent="0.25">
      <c r="A612" t="s">
        <v>162</v>
      </c>
      <c r="B612" t="s">
        <v>6</v>
      </c>
      <c r="C612" t="s">
        <v>16</v>
      </c>
      <c r="D612" t="s">
        <v>17</v>
      </c>
      <c r="E612" t="s">
        <v>144</v>
      </c>
      <c r="F612" t="s">
        <v>174</v>
      </c>
      <c r="G612" t="s">
        <v>70</v>
      </c>
      <c r="K612" t="s">
        <v>66</v>
      </c>
      <c r="L612" t="s">
        <v>71</v>
      </c>
      <c r="M612" cm="1">
        <f t="array" aca="1" ref="M612" ca="1">INDEX([3]!data,_xlfn.XMATCH(_xlfn.CONCAT(
SUBSTITUTE($A612,LEFT($A612,FIND($C612,$A612)+LEN($C612)-1),),
$F612),
[3]!index),_xlfn.XMATCH($G612,[3]!header))</f>
        <v>1950</v>
      </c>
      <c r="N612">
        <f t="shared" ref="N612:W614" ca="1" si="100">M612</f>
        <v>1950</v>
      </c>
      <c r="O612">
        <f t="shared" ca="1" si="100"/>
        <v>1950</v>
      </c>
      <c r="P612">
        <f t="shared" ca="1" si="100"/>
        <v>1950</v>
      </c>
      <c r="Q612">
        <f t="shared" ca="1" si="100"/>
        <v>1950</v>
      </c>
      <c r="R612">
        <f t="shared" ca="1" si="100"/>
        <v>1950</v>
      </c>
      <c r="S612">
        <f t="shared" ca="1" si="100"/>
        <v>1950</v>
      </c>
      <c r="T612">
        <f t="shared" ca="1" si="100"/>
        <v>1950</v>
      </c>
      <c r="U612">
        <f t="shared" ca="1" si="100"/>
        <v>1950</v>
      </c>
      <c r="V612">
        <f t="shared" ca="1" si="100"/>
        <v>1950</v>
      </c>
      <c r="W612">
        <f t="shared" ca="1" si="100"/>
        <v>1950</v>
      </c>
    </row>
    <row r="613" spans="1:23" x14ac:dyDescent="0.25">
      <c r="A613" t="s">
        <v>162</v>
      </c>
      <c r="B613" t="s">
        <v>6</v>
      </c>
      <c r="C613" t="s">
        <v>16</v>
      </c>
      <c r="D613" t="s">
        <v>17</v>
      </c>
      <c r="E613" t="s">
        <v>144</v>
      </c>
      <c r="F613" t="s">
        <v>174</v>
      </c>
      <c r="G613" t="s">
        <v>72</v>
      </c>
      <c r="K613" t="s">
        <v>66</v>
      </c>
      <c r="L613" t="s">
        <v>71</v>
      </c>
      <c r="M613" cm="1">
        <f t="array" aca="1" ref="M613" ca="1">INDEX([3]!data,_xlfn.XMATCH(_xlfn.CONCAT(
SUBSTITUTE($A613,LEFT($A613,FIND($C613,$A613)+LEN($C613)-1),),
$F613),
[3]!index),_xlfn.XMATCH($G613,[3]!header))</f>
        <v>2101</v>
      </c>
      <c r="N613">
        <f t="shared" ca="1" si="100"/>
        <v>2101</v>
      </c>
      <c r="O613">
        <f t="shared" ca="1" si="100"/>
        <v>2101</v>
      </c>
      <c r="P613">
        <f t="shared" ca="1" si="100"/>
        <v>2101</v>
      </c>
      <c r="Q613">
        <f t="shared" ca="1" si="100"/>
        <v>2101</v>
      </c>
      <c r="R613">
        <f t="shared" ca="1" si="100"/>
        <v>2101</v>
      </c>
      <c r="S613">
        <f t="shared" ca="1" si="100"/>
        <v>2101</v>
      </c>
      <c r="T613">
        <f t="shared" ca="1" si="100"/>
        <v>2101</v>
      </c>
      <c r="U613">
        <f t="shared" ca="1" si="100"/>
        <v>2101</v>
      </c>
      <c r="V613">
        <f t="shared" ca="1" si="100"/>
        <v>2101</v>
      </c>
      <c r="W613">
        <f t="shared" ca="1" si="100"/>
        <v>2101</v>
      </c>
    </row>
    <row r="614" spans="1:23" x14ac:dyDescent="0.25">
      <c r="A614" t="s">
        <v>162</v>
      </c>
      <c r="B614" t="s">
        <v>6</v>
      </c>
      <c r="C614" t="s">
        <v>16</v>
      </c>
      <c r="D614" t="s">
        <v>17</v>
      </c>
      <c r="E614" t="s">
        <v>144</v>
      </c>
      <c r="F614" t="s">
        <v>174</v>
      </c>
      <c r="G614" t="s">
        <v>73</v>
      </c>
      <c r="K614" t="s">
        <v>66</v>
      </c>
      <c r="L614" t="s">
        <v>74</v>
      </c>
      <c r="M614" cm="1">
        <f t="array" aca="1" ref="M614" ca="1">INDEX([3]!data,_xlfn.XMATCH(_xlfn.CONCAT(
SUBSTITUTE($A614,LEFT($A614,FIND($C614,$A614)+LEN($C614)-1),),
$F614),
[3]!index),_xlfn.XMATCH($G614,[3]!header))</f>
        <v>25</v>
      </c>
      <c r="N614">
        <f t="shared" ca="1" si="100"/>
        <v>25</v>
      </c>
      <c r="O614">
        <f t="shared" ca="1" si="100"/>
        <v>25</v>
      </c>
      <c r="P614">
        <f t="shared" ca="1" si="100"/>
        <v>25</v>
      </c>
      <c r="Q614">
        <f t="shared" ca="1" si="100"/>
        <v>25</v>
      </c>
      <c r="R614">
        <f t="shared" ca="1" si="100"/>
        <v>25</v>
      </c>
      <c r="S614">
        <f t="shared" ca="1" si="100"/>
        <v>25</v>
      </c>
      <c r="T614">
        <f t="shared" ca="1" si="100"/>
        <v>25</v>
      </c>
      <c r="U614">
        <f t="shared" ca="1" si="100"/>
        <v>25</v>
      </c>
      <c r="V614">
        <f t="shared" ca="1" si="100"/>
        <v>25</v>
      </c>
      <c r="W614">
        <f t="shared" ca="1" si="100"/>
        <v>25</v>
      </c>
    </row>
    <row r="615" spans="1:23" x14ac:dyDescent="0.25">
      <c r="A615" t="s">
        <v>162</v>
      </c>
      <c r="B615" t="s">
        <v>6</v>
      </c>
      <c r="C615" t="s">
        <v>16</v>
      </c>
      <c r="D615" t="s">
        <v>17</v>
      </c>
      <c r="E615" t="s">
        <v>144</v>
      </c>
      <c r="F615" t="s">
        <v>174</v>
      </c>
      <c r="G615" t="s">
        <v>75</v>
      </c>
      <c r="K615" t="s">
        <v>76</v>
      </c>
      <c r="L615" t="s">
        <v>67</v>
      </c>
      <c r="M615" cm="1">
        <f t="array" aca="1" ref="M615" ca="1">INDEX([3]!data,_xlfn.XMATCH(_xlfn.CONCAT(
SUBSTITUTE($A615,LEFT($A615,FIND($C615,$A615)+LEN($C615)-1),),
$F615),
[3]!index),_xlfn.XMATCH(_xlfn.CONCAT($C615,$G615),[3]!header))</f>
        <v>1</v>
      </c>
    </row>
    <row r="616" spans="1:23" x14ac:dyDescent="0.25">
      <c r="A616" t="s">
        <v>162</v>
      </c>
      <c r="B616" t="s">
        <v>6</v>
      </c>
      <c r="C616" t="s">
        <v>16</v>
      </c>
      <c r="D616" t="s">
        <v>17</v>
      </c>
      <c r="E616" t="s">
        <v>144</v>
      </c>
      <c r="F616" t="s">
        <v>174</v>
      </c>
      <c r="G616" t="s">
        <v>77</v>
      </c>
      <c r="K616" t="s">
        <v>66</v>
      </c>
      <c r="L616" t="s">
        <v>78</v>
      </c>
      <c r="M616" cm="1">
        <f t="array" aca="1" ref="M616" ca="1">INDEX([3]!data,_xlfn.XMATCH(_xlfn.CONCAT(
SUBSTITUTE($A616,LEFT($A616,FIND($C616,$A616)+LEN($C616)-1),),
$F616),
[3]!index),_xlfn.XMATCH($G616,[3]!header))</f>
        <v>136000</v>
      </c>
      <c r="N616">
        <f t="shared" ref="N616:W619" ca="1" si="101">M616</f>
        <v>136000</v>
      </c>
      <c r="O616">
        <f t="shared" ca="1" si="101"/>
        <v>136000</v>
      </c>
      <c r="P616">
        <f t="shared" ca="1" si="101"/>
        <v>136000</v>
      </c>
      <c r="Q616">
        <f t="shared" ca="1" si="101"/>
        <v>136000</v>
      </c>
      <c r="R616">
        <f t="shared" ca="1" si="101"/>
        <v>136000</v>
      </c>
      <c r="S616">
        <f t="shared" ca="1" si="101"/>
        <v>136000</v>
      </c>
      <c r="T616">
        <f t="shared" ca="1" si="101"/>
        <v>136000</v>
      </c>
      <c r="U616">
        <f t="shared" ca="1" si="101"/>
        <v>136000</v>
      </c>
      <c r="V616">
        <f t="shared" ca="1" si="101"/>
        <v>136000</v>
      </c>
      <c r="W616">
        <f t="shared" ca="1" si="101"/>
        <v>136000</v>
      </c>
    </row>
    <row r="617" spans="1:23" x14ac:dyDescent="0.25">
      <c r="A617" t="s">
        <v>162</v>
      </c>
      <c r="B617" t="s">
        <v>6</v>
      </c>
      <c r="C617" t="s">
        <v>16</v>
      </c>
      <c r="D617" t="s">
        <v>17</v>
      </c>
      <c r="E617" t="s">
        <v>144</v>
      </c>
      <c r="F617" t="s">
        <v>174</v>
      </c>
      <c r="G617" t="s">
        <v>79</v>
      </c>
      <c r="K617" t="s">
        <v>66</v>
      </c>
      <c r="L617" t="s">
        <v>80</v>
      </c>
      <c r="M617" cm="1">
        <f t="array" aca="1" ref="M617" ca="1">INDEX([3]!data,_xlfn.XMATCH(_xlfn.CONCAT(
SUBSTITUTE($A617,LEFT($A617,FIND($C617,$A617)+LEN($C617)-1),),
$F617),
[3]!index),_xlfn.XMATCH($G617,[3]!header))</f>
        <v>9807651.2637451291</v>
      </c>
      <c r="N617">
        <f t="shared" ca="1" si="101"/>
        <v>9807651.2637451291</v>
      </c>
      <c r="O617">
        <f t="shared" ca="1" si="101"/>
        <v>9807651.2637451291</v>
      </c>
      <c r="P617">
        <f t="shared" ca="1" si="101"/>
        <v>9807651.2637451291</v>
      </c>
      <c r="Q617">
        <f t="shared" ca="1" si="101"/>
        <v>9807651.2637451291</v>
      </c>
      <c r="R617">
        <f t="shared" ca="1" si="101"/>
        <v>9807651.2637451291</v>
      </c>
      <c r="S617">
        <f t="shared" ca="1" si="101"/>
        <v>9807651.2637451291</v>
      </c>
      <c r="T617">
        <f t="shared" ca="1" si="101"/>
        <v>9807651.2637451291</v>
      </c>
      <c r="U617">
        <f t="shared" ca="1" si="101"/>
        <v>9807651.2637451291</v>
      </c>
      <c r="V617">
        <f t="shared" ca="1" si="101"/>
        <v>9807651.2637451291</v>
      </c>
      <c r="W617">
        <f t="shared" ca="1" si="101"/>
        <v>9807651.2637451291</v>
      </c>
    </row>
    <row r="618" spans="1:23" x14ac:dyDescent="0.25">
      <c r="A618" t="s">
        <v>162</v>
      </c>
      <c r="B618" t="s">
        <v>6</v>
      </c>
      <c r="C618" t="s">
        <v>16</v>
      </c>
      <c r="D618" t="s">
        <v>17</v>
      </c>
      <c r="E618" t="s">
        <v>144</v>
      </c>
      <c r="F618" t="s">
        <v>174</v>
      </c>
      <c r="G618" t="s">
        <v>81</v>
      </c>
      <c r="K618" t="s">
        <v>66</v>
      </c>
      <c r="L618" t="s">
        <v>80</v>
      </c>
      <c r="M618" cm="1">
        <f t="array" aca="1" ref="M618" ca="1">INDEX([3]!data,_xlfn.XMATCH(_xlfn.CONCAT(
SUBSTITUTE($A618,LEFT($A618,FIND($C618,$A618)+LEN($C618)-1),),
$F618),
[3]!index),_xlfn.XMATCH($G618,[3]!header))</f>
        <v>490382.56318725599</v>
      </c>
      <c r="N618">
        <f t="shared" ca="1" si="101"/>
        <v>490382.56318725599</v>
      </c>
      <c r="O618">
        <f t="shared" ca="1" si="101"/>
        <v>490382.56318725599</v>
      </c>
      <c r="P618">
        <f t="shared" ca="1" si="101"/>
        <v>490382.56318725599</v>
      </c>
      <c r="Q618">
        <f t="shared" ca="1" si="101"/>
        <v>490382.56318725599</v>
      </c>
      <c r="R618">
        <f t="shared" ca="1" si="101"/>
        <v>490382.56318725599</v>
      </c>
      <c r="S618">
        <f t="shared" ca="1" si="101"/>
        <v>490382.56318725599</v>
      </c>
      <c r="T618">
        <f t="shared" ca="1" si="101"/>
        <v>490382.56318725599</v>
      </c>
      <c r="U618">
        <f t="shared" ca="1" si="101"/>
        <v>490382.56318725599</v>
      </c>
      <c r="V618">
        <f t="shared" ca="1" si="101"/>
        <v>490382.56318725599</v>
      </c>
      <c r="W618">
        <f t="shared" ca="1" si="101"/>
        <v>490382.56318725599</v>
      </c>
    </row>
    <row r="619" spans="1:23" x14ac:dyDescent="0.25">
      <c r="A619" t="s">
        <v>162</v>
      </c>
      <c r="B619" t="s">
        <v>6</v>
      </c>
      <c r="C619" t="s">
        <v>16</v>
      </c>
      <c r="D619" t="s">
        <v>17</v>
      </c>
      <c r="E619" t="s">
        <v>144</v>
      </c>
      <c r="F619" t="s">
        <v>174</v>
      </c>
      <c r="G619" t="s">
        <v>18</v>
      </c>
      <c r="J619" t="s">
        <v>32</v>
      </c>
      <c r="K619" t="s">
        <v>82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3.3</v>
      </c>
      <c r="N619">
        <f t="shared" ca="1" si="101"/>
        <v>3.3</v>
      </c>
      <c r="O619">
        <f t="shared" ca="1" si="101"/>
        <v>3.3</v>
      </c>
      <c r="P619">
        <f t="shared" ca="1" si="101"/>
        <v>3.3</v>
      </c>
      <c r="Q619">
        <f t="shared" ca="1" si="101"/>
        <v>3.3</v>
      </c>
      <c r="R619">
        <f t="shared" ca="1" si="101"/>
        <v>3.3</v>
      </c>
      <c r="S619">
        <f t="shared" ca="1" si="101"/>
        <v>3.3</v>
      </c>
      <c r="T619">
        <f t="shared" ca="1" si="101"/>
        <v>3.3</v>
      </c>
      <c r="U619">
        <f t="shared" ca="1" si="101"/>
        <v>3.3</v>
      </c>
      <c r="V619">
        <f t="shared" ca="1" si="101"/>
        <v>3.3</v>
      </c>
      <c r="W619">
        <f t="shared" ca="1" si="101"/>
        <v>3.3</v>
      </c>
    </row>
    <row r="620" spans="1:23" x14ac:dyDescent="0.25">
      <c r="A620" t="s">
        <v>156</v>
      </c>
      <c r="B620" t="s">
        <v>6</v>
      </c>
      <c r="C620" t="s">
        <v>16</v>
      </c>
      <c r="D620" t="s">
        <v>17</v>
      </c>
      <c r="E620" t="s">
        <v>148</v>
      </c>
      <c r="G620" t="s">
        <v>21</v>
      </c>
      <c r="K620" t="s">
        <v>22</v>
      </c>
      <c r="L620" t="str" cm="1">
        <f t="array" aca="1" ref="L620" ca="1">INDEX([1]!data,_xlfn.XMATCH(_xlfn.CONCAT(
SUBSTITUTE($A620,LEFT($A620,FIND($C620,$A620)+LEN($C620)-1),),
$F620:$I620,
SUBSTITUTE($J620,LEFT($A620,FIND($C620,$A620)+LEN($C620)-1),)),
[1]!index),_xlfn.XMATCH(L$2,[1]!header))</f>
        <v>tonne</v>
      </c>
    </row>
    <row r="621" spans="1:23" x14ac:dyDescent="0.25">
      <c r="A621" t="s">
        <v>156</v>
      </c>
      <c r="B621" t="s">
        <v>6</v>
      </c>
      <c r="C621" t="s">
        <v>16</v>
      </c>
      <c r="D621" t="s">
        <v>17</v>
      </c>
      <c r="E621" t="s">
        <v>148</v>
      </c>
      <c r="G621" t="s">
        <v>23</v>
      </c>
      <c r="H621" t="s">
        <v>64</v>
      </c>
    </row>
    <row r="622" spans="1:23" x14ac:dyDescent="0.25">
      <c r="A622" t="s">
        <v>156</v>
      </c>
      <c r="B622" t="s">
        <v>6</v>
      </c>
      <c r="C622" t="s">
        <v>16</v>
      </c>
      <c r="D622" t="s">
        <v>17</v>
      </c>
      <c r="E622" t="s">
        <v>148</v>
      </c>
      <c r="G622" t="s">
        <v>65</v>
      </c>
      <c r="K622" t="s">
        <v>66</v>
      </c>
      <c r="L622" t="s">
        <v>67</v>
      </c>
      <c r="M622" cm="1">
        <f t="array" aca="1" ref="M622" ca="1">INDEX([3]!data,_xlfn.XMATCH(_xlfn.CONCAT(
SUBSTITUTE($A622,LEFT($A622,FIND($C622,$A622)+LEN($C622)-1),),
$F622),
[3]!index),_xlfn.XMATCH($G622,[3]!header))</f>
        <v>0.35</v>
      </c>
      <c r="N622">
        <f t="shared" ref="N622:W623" ca="1" si="102">M622</f>
        <v>0.35</v>
      </c>
      <c r="O622">
        <f t="shared" ca="1" si="102"/>
        <v>0.35</v>
      </c>
      <c r="P622">
        <f t="shared" ca="1" si="102"/>
        <v>0.35</v>
      </c>
      <c r="Q622">
        <f t="shared" ca="1" si="102"/>
        <v>0.35</v>
      </c>
      <c r="R622">
        <f t="shared" ca="1" si="102"/>
        <v>0.35</v>
      </c>
      <c r="S622">
        <f t="shared" ca="1" si="102"/>
        <v>0.35</v>
      </c>
      <c r="T622">
        <f t="shared" ca="1" si="102"/>
        <v>0.35</v>
      </c>
      <c r="U622">
        <f t="shared" ca="1" si="102"/>
        <v>0.35</v>
      </c>
      <c r="V622">
        <f t="shared" ca="1" si="102"/>
        <v>0.35</v>
      </c>
      <c r="W622">
        <f t="shared" ca="1" si="102"/>
        <v>0.35</v>
      </c>
    </row>
    <row r="623" spans="1:23" x14ac:dyDescent="0.25">
      <c r="A623" t="s">
        <v>156</v>
      </c>
      <c r="B623" t="s">
        <v>6</v>
      </c>
      <c r="C623" t="s">
        <v>16</v>
      </c>
      <c r="D623" t="s">
        <v>17</v>
      </c>
      <c r="E623" t="s">
        <v>148</v>
      </c>
      <c r="G623" t="s">
        <v>68</v>
      </c>
      <c r="K623" t="s">
        <v>66</v>
      </c>
      <c r="M623" cm="1">
        <f t="array" aca="1" ref="M623" ca="1">INDEX([3]!data,_xlfn.XMATCH(_xlfn.CONCAT(
SUBSTITUTE($A623,LEFT($A623,FIND($C623,$A623)+LEN($C623)-1),),
$F623),
[3]!index),_xlfn.XMATCH($G623,[3]!header))</f>
        <v>10</v>
      </c>
      <c r="N623">
        <f t="shared" ca="1" si="102"/>
        <v>10</v>
      </c>
      <c r="O623">
        <f t="shared" ca="1" si="102"/>
        <v>10</v>
      </c>
      <c r="P623">
        <f t="shared" ca="1" si="102"/>
        <v>10</v>
      </c>
      <c r="Q623">
        <f t="shared" ca="1" si="102"/>
        <v>10</v>
      </c>
      <c r="R623">
        <f t="shared" ca="1" si="102"/>
        <v>10</v>
      </c>
      <c r="S623">
        <f t="shared" ca="1" si="102"/>
        <v>10</v>
      </c>
      <c r="T623">
        <f t="shared" ca="1" si="102"/>
        <v>10</v>
      </c>
      <c r="U623">
        <f t="shared" ca="1" si="102"/>
        <v>10</v>
      </c>
      <c r="V623">
        <f t="shared" ca="1" si="102"/>
        <v>10</v>
      </c>
      <c r="W623">
        <f t="shared" ca="1" si="102"/>
        <v>10</v>
      </c>
    </row>
    <row r="624" spans="1:23" x14ac:dyDescent="0.25">
      <c r="A624" t="s">
        <v>156</v>
      </c>
      <c r="B624" t="s">
        <v>6</v>
      </c>
      <c r="C624" t="s">
        <v>16</v>
      </c>
      <c r="D624" t="s">
        <v>17</v>
      </c>
      <c r="E624" t="s">
        <v>148</v>
      </c>
      <c r="F624" t="s">
        <v>175</v>
      </c>
      <c r="G624" t="s">
        <v>7</v>
      </c>
    </row>
    <row r="625" spans="1:23" x14ac:dyDescent="0.25">
      <c r="A625" t="s">
        <v>156</v>
      </c>
      <c r="B625" t="s">
        <v>6</v>
      </c>
      <c r="C625" t="s">
        <v>16</v>
      </c>
      <c r="D625" t="s">
        <v>17</v>
      </c>
      <c r="E625" t="s">
        <v>148</v>
      </c>
      <c r="F625" t="s">
        <v>175</v>
      </c>
      <c r="G625" t="s">
        <v>70</v>
      </c>
      <c r="K625" t="s">
        <v>66</v>
      </c>
      <c r="L625" t="s">
        <v>71</v>
      </c>
      <c r="M625" cm="1">
        <f t="array" aca="1" ref="M625" ca="1">INDEX([3]!data,_xlfn.XMATCH(_xlfn.CONCAT(
SUBSTITUTE($A625,LEFT($A625,FIND($C625,$A625)+LEN($C625)-1),),
$F625),
[3]!index),_xlfn.XMATCH($G625,[3]!header))</f>
        <v>1985</v>
      </c>
      <c r="N625">
        <f t="shared" ref="N625:W627" ca="1" si="103">M625</f>
        <v>1985</v>
      </c>
      <c r="O625">
        <f t="shared" ca="1" si="103"/>
        <v>1985</v>
      </c>
      <c r="P625">
        <f t="shared" ca="1" si="103"/>
        <v>1985</v>
      </c>
      <c r="Q625">
        <f t="shared" ca="1" si="103"/>
        <v>1985</v>
      </c>
      <c r="R625">
        <f t="shared" ca="1" si="103"/>
        <v>1985</v>
      </c>
      <c r="S625">
        <f t="shared" ca="1" si="103"/>
        <v>1985</v>
      </c>
      <c r="T625">
        <f t="shared" ca="1" si="103"/>
        <v>1985</v>
      </c>
      <c r="U625">
        <f t="shared" ca="1" si="103"/>
        <v>1985</v>
      </c>
      <c r="V625">
        <f t="shared" ca="1" si="103"/>
        <v>1985</v>
      </c>
      <c r="W625">
        <f t="shared" ca="1" si="103"/>
        <v>1985</v>
      </c>
    </row>
    <row r="626" spans="1:23" x14ac:dyDescent="0.25">
      <c r="A626" t="s">
        <v>156</v>
      </c>
      <c r="B626" t="s">
        <v>6</v>
      </c>
      <c r="C626" t="s">
        <v>16</v>
      </c>
      <c r="D626" t="s">
        <v>17</v>
      </c>
      <c r="E626" t="s">
        <v>148</v>
      </c>
      <c r="F626" t="s">
        <v>175</v>
      </c>
      <c r="G626" t="s">
        <v>72</v>
      </c>
      <c r="K626" t="s">
        <v>66</v>
      </c>
      <c r="L626" t="s">
        <v>71</v>
      </c>
      <c r="M626" cm="1">
        <f t="array" aca="1" ref="M626" ca="1">INDEX([3]!data,_xlfn.XMATCH(_xlfn.CONCAT(
SUBSTITUTE($A626,LEFT($A626,FIND($C626,$A626)+LEN($C626)-1),),
$F626),
[3]!index),_xlfn.XMATCH($G626,[3]!header))</f>
        <v>2101</v>
      </c>
      <c r="N626">
        <f t="shared" ca="1" si="103"/>
        <v>2101</v>
      </c>
      <c r="O626">
        <f t="shared" ca="1" si="103"/>
        <v>2101</v>
      </c>
      <c r="P626">
        <f t="shared" ca="1" si="103"/>
        <v>2101</v>
      </c>
      <c r="Q626">
        <f t="shared" ca="1" si="103"/>
        <v>2101</v>
      </c>
      <c r="R626">
        <f t="shared" ca="1" si="103"/>
        <v>2101</v>
      </c>
      <c r="S626">
        <f t="shared" ca="1" si="103"/>
        <v>2101</v>
      </c>
      <c r="T626">
        <f t="shared" ca="1" si="103"/>
        <v>2101</v>
      </c>
      <c r="U626">
        <f t="shared" ca="1" si="103"/>
        <v>2101</v>
      </c>
      <c r="V626">
        <f t="shared" ca="1" si="103"/>
        <v>2101</v>
      </c>
      <c r="W626">
        <f t="shared" ca="1" si="103"/>
        <v>2101</v>
      </c>
    </row>
    <row r="627" spans="1:23" x14ac:dyDescent="0.25">
      <c r="A627" t="s">
        <v>156</v>
      </c>
      <c r="B627" t="s">
        <v>6</v>
      </c>
      <c r="C627" t="s">
        <v>16</v>
      </c>
      <c r="D627" t="s">
        <v>17</v>
      </c>
      <c r="E627" t="s">
        <v>148</v>
      </c>
      <c r="F627" t="s">
        <v>175</v>
      </c>
      <c r="G627" t="s">
        <v>73</v>
      </c>
      <c r="K627" t="s">
        <v>66</v>
      </c>
      <c r="L627" t="s">
        <v>74</v>
      </c>
      <c r="M627" cm="1">
        <f t="array" aca="1" ref="M627" ca="1">INDEX([3]!data,_xlfn.XMATCH(_xlfn.CONCAT(
SUBSTITUTE($A627,LEFT($A627,FIND($C627,$A627)+LEN($C627)-1),),
$F627),
[3]!index),_xlfn.XMATCH($G627,[3]!header))</f>
        <v>30</v>
      </c>
      <c r="N627">
        <f t="shared" ca="1" si="103"/>
        <v>30</v>
      </c>
      <c r="O627">
        <f t="shared" ca="1" si="103"/>
        <v>30</v>
      </c>
      <c r="P627">
        <f t="shared" ca="1" si="103"/>
        <v>30</v>
      </c>
      <c r="Q627">
        <f t="shared" ca="1" si="103"/>
        <v>30</v>
      </c>
      <c r="R627">
        <f t="shared" ca="1" si="103"/>
        <v>30</v>
      </c>
      <c r="S627">
        <f t="shared" ca="1" si="103"/>
        <v>30</v>
      </c>
      <c r="T627">
        <f t="shared" ca="1" si="103"/>
        <v>30</v>
      </c>
      <c r="U627">
        <f t="shared" ca="1" si="103"/>
        <v>30</v>
      </c>
      <c r="V627">
        <f t="shared" ca="1" si="103"/>
        <v>30</v>
      </c>
      <c r="W627">
        <f t="shared" ca="1" si="103"/>
        <v>30</v>
      </c>
    </row>
    <row r="628" spans="1:23" x14ac:dyDescent="0.25">
      <c r="A628" t="s">
        <v>156</v>
      </c>
      <c r="B628" t="s">
        <v>6</v>
      </c>
      <c r="C628" t="s">
        <v>16</v>
      </c>
      <c r="D628" t="s">
        <v>17</v>
      </c>
      <c r="E628" t="s">
        <v>148</v>
      </c>
      <c r="F628" t="s">
        <v>175</v>
      </c>
      <c r="G628" t="s">
        <v>75</v>
      </c>
      <c r="K628" t="s">
        <v>76</v>
      </c>
      <c r="L628" t="s">
        <v>67</v>
      </c>
      <c r="M628" cm="1">
        <f t="array" aca="1" ref="M628" ca="1">INDEX([3]!data,_xlfn.XMATCH(_xlfn.CONCAT(
SUBSTITUTE($A628,LEFT($A628,FIND($C628,$A628)+LEN($C628)-1),),
$F628),
[3]!index),_xlfn.XMATCH(_xlfn.CONCAT($C628,$G628),[3]!header))</f>
        <v>0</v>
      </c>
    </row>
    <row r="629" spans="1:23" x14ac:dyDescent="0.25">
      <c r="A629" t="s">
        <v>156</v>
      </c>
      <c r="B629" t="s">
        <v>6</v>
      </c>
      <c r="C629" t="s">
        <v>16</v>
      </c>
      <c r="D629" t="s">
        <v>17</v>
      </c>
      <c r="E629" t="s">
        <v>148</v>
      </c>
      <c r="F629" t="s">
        <v>175</v>
      </c>
      <c r="G629" t="s">
        <v>77</v>
      </c>
      <c r="K629" t="s">
        <v>66</v>
      </c>
      <c r="L629" t="s">
        <v>78</v>
      </c>
      <c r="M629" cm="1">
        <f t="array" aca="1" ref="M629" ca="1">INDEX([3]!data,_xlfn.XMATCH(_xlfn.CONCAT(
SUBSTITUTE($A629,LEFT($A629,FIND($C629,$A629)+LEN($C629)-1),),
$F629),
[3]!index),_xlfn.XMATCH($G629,[3]!header))</f>
        <v>130000</v>
      </c>
      <c r="N629">
        <f t="shared" ref="N629:W632" ca="1" si="104">M629</f>
        <v>130000</v>
      </c>
      <c r="O629">
        <f t="shared" ca="1" si="104"/>
        <v>130000</v>
      </c>
      <c r="P629">
        <f t="shared" ca="1" si="104"/>
        <v>130000</v>
      </c>
      <c r="Q629">
        <f t="shared" ca="1" si="104"/>
        <v>130000</v>
      </c>
      <c r="R629">
        <f t="shared" ca="1" si="104"/>
        <v>130000</v>
      </c>
      <c r="S629">
        <f t="shared" ca="1" si="104"/>
        <v>130000</v>
      </c>
      <c r="T629">
        <f t="shared" ca="1" si="104"/>
        <v>130000</v>
      </c>
      <c r="U629">
        <f t="shared" ca="1" si="104"/>
        <v>130000</v>
      </c>
      <c r="V629">
        <f t="shared" ca="1" si="104"/>
        <v>130000</v>
      </c>
      <c r="W629">
        <f t="shared" ca="1" si="104"/>
        <v>130000</v>
      </c>
    </row>
    <row r="630" spans="1:23" x14ac:dyDescent="0.25">
      <c r="A630" t="s">
        <v>156</v>
      </c>
      <c r="B630" t="s">
        <v>6</v>
      </c>
      <c r="C630" t="s">
        <v>16</v>
      </c>
      <c r="D630" t="s">
        <v>17</v>
      </c>
      <c r="E630" t="s">
        <v>148</v>
      </c>
      <c r="F630" t="s">
        <v>175</v>
      </c>
      <c r="G630" t="s">
        <v>79</v>
      </c>
      <c r="K630" t="s">
        <v>66</v>
      </c>
      <c r="L630" t="s">
        <v>80</v>
      </c>
      <c r="M630" cm="1">
        <f t="array" aca="1" ref="M630" ca="1">INDEX([3]!data,_xlfn.XMATCH(_xlfn.CONCAT(
SUBSTITUTE($A630,LEFT($A630,FIND($C630,$A630)+LEN($C630)-1),),
$F630),
[3]!index),_xlfn.XMATCH($G630,[3]!header))</f>
        <v>2318172.1168852099</v>
      </c>
      <c r="N630">
        <f t="shared" ca="1" si="104"/>
        <v>2318172.1168852099</v>
      </c>
      <c r="O630">
        <f t="shared" ca="1" si="104"/>
        <v>2318172.1168852099</v>
      </c>
      <c r="P630">
        <f t="shared" ca="1" si="104"/>
        <v>2318172.1168852099</v>
      </c>
      <c r="Q630">
        <f t="shared" ca="1" si="104"/>
        <v>2318172.1168852099</v>
      </c>
      <c r="R630">
        <f t="shared" ca="1" si="104"/>
        <v>2318172.1168852099</v>
      </c>
      <c r="S630">
        <f t="shared" ca="1" si="104"/>
        <v>2318172.1168852099</v>
      </c>
      <c r="T630">
        <f t="shared" ca="1" si="104"/>
        <v>2318172.1168852099</v>
      </c>
      <c r="U630">
        <f t="shared" ca="1" si="104"/>
        <v>2318172.1168852099</v>
      </c>
      <c r="V630">
        <f t="shared" ca="1" si="104"/>
        <v>2318172.1168852099</v>
      </c>
      <c r="W630">
        <f t="shared" ca="1" si="104"/>
        <v>2318172.1168852099</v>
      </c>
    </row>
    <row r="631" spans="1:23" x14ac:dyDescent="0.25">
      <c r="A631" t="s">
        <v>156</v>
      </c>
      <c r="B631" t="s">
        <v>6</v>
      </c>
      <c r="C631" t="s">
        <v>16</v>
      </c>
      <c r="D631" t="s">
        <v>17</v>
      </c>
      <c r="E631" t="s">
        <v>148</v>
      </c>
      <c r="F631" t="s">
        <v>175</v>
      </c>
      <c r="G631" t="s">
        <v>81</v>
      </c>
      <c r="K631" t="s">
        <v>66</v>
      </c>
      <c r="L631" t="s">
        <v>80</v>
      </c>
      <c r="M631" cm="1">
        <f t="array" aca="1" ref="M631" ca="1">INDEX([3]!data,_xlfn.XMATCH(_xlfn.CONCAT(
SUBSTITUTE($A631,LEFT($A631,FIND($C631,$A631)+LEN($C631)-1),),
$F631),
[3]!index),_xlfn.XMATCH($G631,[3]!header))</f>
        <v>115908.60584426099</v>
      </c>
      <c r="N631">
        <f t="shared" ca="1" si="104"/>
        <v>115908.60584426099</v>
      </c>
      <c r="O631">
        <f t="shared" ca="1" si="104"/>
        <v>115908.60584426099</v>
      </c>
      <c r="P631">
        <f t="shared" ca="1" si="104"/>
        <v>115908.60584426099</v>
      </c>
      <c r="Q631">
        <f t="shared" ca="1" si="104"/>
        <v>115908.60584426099</v>
      </c>
      <c r="R631">
        <f t="shared" ca="1" si="104"/>
        <v>115908.60584426099</v>
      </c>
      <c r="S631">
        <f t="shared" ca="1" si="104"/>
        <v>115908.60584426099</v>
      </c>
      <c r="T631">
        <f t="shared" ca="1" si="104"/>
        <v>115908.60584426099</v>
      </c>
      <c r="U631">
        <f t="shared" ca="1" si="104"/>
        <v>115908.60584426099</v>
      </c>
      <c r="V631">
        <f t="shared" ca="1" si="104"/>
        <v>115908.60584426099</v>
      </c>
      <c r="W631">
        <f t="shared" ca="1" si="104"/>
        <v>115908.60584426099</v>
      </c>
    </row>
    <row r="632" spans="1:23" x14ac:dyDescent="0.25">
      <c r="A632" t="s">
        <v>156</v>
      </c>
      <c r="B632" t="s">
        <v>6</v>
      </c>
      <c r="C632" t="s">
        <v>16</v>
      </c>
      <c r="D632" t="s">
        <v>17</v>
      </c>
      <c r="E632" t="s">
        <v>148</v>
      </c>
      <c r="F632" t="s">
        <v>175</v>
      </c>
      <c r="G632" t="s">
        <v>18</v>
      </c>
      <c r="J632" t="s">
        <v>29</v>
      </c>
      <c r="K632" t="s">
        <v>82</v>
      </c>
      <c r="L632" t="str" cm="1">
        <f t="array" aca="1" ref="L632" ca="1">INDEX([3]!data_multi,_xlfn.XMATCH(_xlfn.CONCAT(
SUBSTITUTE($A632,LEFT($A632,FIND($C632,$A632)+LEN($C632)-1),),
$F632:$I632,
SUBSTITUTE($J632,LEFT($A632,FIND($C632,$A632)+LEN($C632)-1),)),
[3]!index_multi),_xlfn.XMATCH(L$2,[3]!header_multi))</f>
        <v>GJ</v>
      </c>
      <c r="M632" cm="1">
        <f t="array" aca="1" ref="M632" ca="1">INDEX([3]!data_multi,_xlfn.XMATCH(_xlfn.CONCAT(
SUBSTITUTE($A632,LEFT($A632,FIND($C632,$A632)+LEN($C632)-1),),
$F632:$I632,
SUBSTITUTE($J632,LEFT($A632,FIND($C632,$A632)+LEN($C632)-1),)),
[3]!index_multi),_xlfn.XMATCH(M$2,[3]!header_multi))</f>
        <v>2.1</v>
      </c>
      <c r="N632">
        <f t="shared" ca="1" si="104"/>
        <v>2.1</v>
      </c>
      <c r="O632">
        <f t="shared" ca="1" si="104"/>
        <v>2.1</v>
      </c>
      <c r="P632">
        <f t="shared" ca="1" si="104"/>
        <v>2.1</v>
      </c>
      <c r="Q632">
        <f t="shared" ca="1" si="104"/>
        <v>2.1</v>
      </c>
      <c r="R632">
        <f t="shared" ca="1" si="104"/>
        <v>2.1</v>
      </c>
      <c r="S632">
        <f t="shared" ca="1" si="104"/>
        <v>2.1</v>
      </c>
      <c r="T632">
        <f t="shared" ca="1" si="104"/>
        <v>2.1</v>
      </c>
      <c r="U632">
        <f t="shared" ca="1" si="104"/>
        <v>2.1</v>
      </c>
      <c r="V632">
        <f t="shared" ca="1" si="104"/>
        <v>2.1</v>
      </c>
      <c r="W632">
        <f t="shared" ca="1" si="104"/>
        <v>2.1</v>
      </c>
    </row>
    <row r="633" spans="1:23" x14ac:dyDescent="0.25">
      <c r="A633" t="s">
        <v>156</v>
      </c>
      <c r="B633" t="s">
        <v>6</v>
      </c>
      <c r="C633" t="s">
        <v>16</v>
      </c>
      <c r="D633" t="s">
        <v>17</v>
      </c>
      <c r="E633" t="s">
        <v>148</v>
      </c>
      <c r="F633" t="s">
        <v>176</v>
      </c>
      <c r="G633" t="s">
        <v>7</v>
      </c>
    </row>
    <row r="634" spans="1:23" x14ac:dyDescent="0.25">
      <c r="A634" t="s">
        <v>156</v>
      </c>
      <c r="B634" t="s">
        <v>6</v>
      </c>
      <c r="C634" t="s">
        <v>16</v>
      </c>
      <c r="D634" t="s">
        <v>17</v>
      </c>
      <c r="E634" t="s">
        <v>148</v>
      </c>
      <c r="F634" t="s">
        <v>176</v>
      </c>
      <c r="G634" t="s">
        <v>70</v>
      </c>
      <c r="K634" t="s">
        <v>66</v>
      </c>
      <c r="L634" t="s">
        <v>71</v>
      </c>
      <c r="M634" cm="1">
        <f t="array" aca="1" ref="M634" ca="1">INDEX([3]!data,_xlfn.XMATCH(_xlfn.CONCAT(
SUBSTITUTE($A634,LEFT($A634,FIND($C634,$A634)+LEN($C634)-1),),
$F634),
[3]!index),_xlfn.XMATCH($G634,[3]!header))</f>
        <v>1950</v>
      </c>
      <c r="N634">
        <f t="shared" ref="N634:W636" ca="1" si="105">M634</f>
        <v>1950</v>
      </c>
      <c r="O634">
        <f t="shared" ca="1" si="105"/>
        <v>1950</v>
      </c>
      <c r="P634">
        <f t="shared" ca="1" si="105"/>
        <v>1950</v>
      </c>
      <c r="Q634">
        <f t="shared" ca="1" si="105"/>
        <v>1950</v>
      </c>
      <c r="R634">
        <f t="shared" ca="1" si="105"/>
        <v>1950</v>
      </c>
      <c r="S634">
        <f t="shared" ca="1" si="105"/>
        <v>1950</v>
      </c>
      <c r="T634">
        <f t="shared" ca="1" si="105"/>
        <v>1950</v>
      </c>
      <c r="U634">
        <f t="shared" ca="1" si="105"/>
        <v>1950</v>
      </c>
      <c r="V634">
        <f t="shared" ca="1" si="105"/>
        <v>1950</v>
      </c>
      <c r="W634">
        <f t="shared" ca="1" si="105"/>
        <v>1950</v>
      </c>
    </row>
    <row r="635" spans="1:23" x14ac:dyDescent="0.25">
      <c r="A635" t="s">
        <v>156</v>
      </c>
      <c r="B635" t="s">
        <v>6</v>
      </c>
      <c r="C635" t="s">
        <v>16</v>
      </c>
      <c r="D635" t="s">
        <v>17</v>
      </c>
      <c r="E635" t="s">
        <v>148</v>
      </c>
      <c r="F635" t="s">
        <v>176</v>
      </c>
      <c r="G635" t="s">
        <v>72</v>
      </c>
      <c r="K635" t="s">
        <v>66</v>
      </c>
      <c r="L635" t="s">
        <v>71</v>
      </c>
      <c r="M635" cm="1">
        <f t="array" aca="1" ref="M635" ca="1">INDEX([3]!data,_xlfn.XMATCH(_xlfn.CONCAT(
SUBSTITUTE($A635,LEFT($A635,FIND($C635,$A635)+LEN($C635)-1),),
$F635),
[3]!index),_xlfn.XMATCH($G635,[3]!header))</f>
        <v>2101</v>
      </c>
      <c r="N635">
        <f t="shared" ca="1" si="105"/>
        <v>2101</v>
      </c>
      <c r="O635">
        <f t="shared" ca="1" si="105"/>
        <v>2101</v>
      </c>
      <c r="P635">
        <f t="shared" ca="1" si="105"/>
        <v>2101</v>
      </c>
      <c r="Q635">
        <f t="shared" ca="1" si="105"/>
        <v>2101</v>
      </c>
      <c r="R635">
        <f t="shared" ca="1" si="105"/>
        <v>2101</v>
      </c>
      <c r="S635">
        <f t="shared" ca="1" si="105"/>
        <v>2101</v>
      </c>
      <c r="T635">
        <f t="shared" ca="1" si="105"/>
        <v>2101</v>
      </c>
      <c r="U635">
        <f t="shared" ca="1" si="105"/>
        <v>2101</v>
      </c>
      <c r="V635">
        <f t="shared" ca="1" si="105"/>
        <v>2101</v>
      </c>
      <c r="W635">
        <f t="shared" ca="1" si="105"/>
        <v>2101</v>
      </c>
    </row>
    <row r="636" spans="1:23" x14ac:dyDescent="0.25">
      <c r="A636" t="s">
        <v>156</v>
      </c>
      <c r="B636" t="s">
        <v>6</v>
      </c>
      <c r="C636" t="s">
        <v>16</v>
      </c>
      <c r="D636" t="s">
        <v>17</v>
      </c>
      <c r="E636" t="s">
        <v>148</v>
      </c>
      <c r="F636" t="s">
        <v>176</v>
      </c>
      <c r="G636" t="s">
        <v>73</v>
      </c>
      <c r="K636" t="s">
        <v>66</v>
      </c>
      <c r="L636" t="s">
        <v>74</v>
      </c>
      <c r="M636" cm="1">
        <f t="array" aca="1" ref="M636" ca="1">INDEX([3]!data,_xlfn.XMATCH(_xlfn.CONCAT(
SUBSTITUTE($A636,LEFT($A636,FIND($C636,$A636)+LEN($C636)-1),),
$F636),
[3]!index),_xlfn.XMATCH($G636,[3]!header))</f>
        <v>25</v>
      </c>
      <c r="N636">
        <f t="shared" ca="1" si="105"/>
        <v>25</v>
      </c>
      <c r="O636">
        <f t="shared" ca="1" si="105"/>
        <v>25</v>
      </c>
      <c r="P636">
        <f t="shared" ca="1" si="105"/>
        <v>25</v>
      </c>
      <c r="Q636">
        <f t="shared" ca="1" si="105"/>
        <v>25</v>
      </c>
      <c r="R636">
        <f t="shared" ca="1" si="105"/>
        <v>25</v>
      </c>
      <c r="S636">
        <f t="shared" ca="1" si="105"/>
        <v>25</v>
      </c>
      <c r="T636">
        <f t="shared" ca="1" si="105"/>
        <v>25</v>
      </c>
      <c r="U636">
        <f t="shared" ca="1" si="105"/>
        <v>25</v>
      </c>
      <c r="V636">
        <f t="shared" ca="1" si="105"/>
        <v>25</v>
      </c>
      <c r="W636">
        <f t="shared" ca="1" si="105"/>
        <v>25</v>
      </c>
    </row>
    <row r="637" spans="1:23" x14ac:dyDescent="0.25">
      <c r="A637" t="s">
        <v>156</v>
      </c>
      <c r="B637" t="s">
        <v>6</v>
      </c>
      <c r="C637" t="s">
        <v>16</v>
      </c>
      <c r="D637" t="s">
        <v>17</v>
      </c>
      <c r="E637" t="s">
        <v>148</v>
      </c>
      <c r="F637" t="s">
        <v>176</v>
      </c>
      <c r="G637" t="s">
        <v>75</v>
      </c>
      <c r="K637" t="s">
        <v>76</v>
      </c>
      <c r="L637" t="s">
        <v>67</v>
      </c>
      <c r="M637" cm="1">
        <f t="array" aca="1" ref="M637" ca="1">INDEX([3]!data,_xlfn.XMATCH(_xlfn.CONCAT(
SUBSTITUTE($A637,LEFT($A637,FIND($C637,$A637)+LEN($C637)-1),),
$F637),
[3]!index),_xlfn.XMATCH(_xlfn.CONCAT($C637,$G637),[3]!header))</f>
        <v>0</v>
      </c>
    </row>
    <row r="638" spans="1:23" x14ac:dyDescent="0.25">
      <c r="A638" t="s">
        <v>156</v>
      </c>
      <c r="B638" t="s">
        <v>6</v>
      </c>
      <c r="C638" t="s">
        <v>16</v>
      </c>
      <c r="D638" t="s">
        <v>17</v>
      </c>
      <c r="E638" t="s">
        <v>148</v>
      </c>
      <c r="F638" t="s">
        <v>176</v>
      </c>
      <c r="G638" t="s">
        <v>77</v>
      </c>
      <c r="K638" t="s">
        <v>66</v>
      </c>
      <c r="L638" t="s">
        <v>78</v>
      </c>
      <c r="M638" cm="1">
        <f t="array" aca="1" ref="M638" ca="1">INDEX([3]!data,_xlfn.XMATCH(_xlfn.CONCAT(
SUBSTITUTE($A638,LEFT($A638,FIND($C638,$A638)+LEN($C638)-1),),
$F638),
[3]!index),_xlfn.XMATCH($G638,[3]!header))</f>
        <v>136000</v>
      </c>
      <c r="N638">
        <f t="shared" ref="N638:W641" ca="1" si="106">M638</f>
        <v>136000</v>
      </c>
      <c r="O638">
        <f t="shared" ca="1" si="106"/>
        <v>136000</v>
      </c>
      <c r="P638">
        <f t="shared" ca="1" si="106"/>
        <v>136000</v>
      </c>
      <c r="Q638">
        <f t="shared" ca="1" si="106"/>
        <v>136000</v>
      </c>
      <c r="R638">
        <f t="shared" ca="1" si="106"/>
        <v>136000</v>
      </c>
      <c r="S638">
        <f t="shared" ca="1" si="106"/>
        <v>136000</v>
      </c>
      <c r="T638">
        <f t="shared" ca="1" si="106"/>
        <v>136000</v>
      </c>
      <c r="U638">
        <f t="shared" ca="1" si="106"/>
        <v>136000</v>
      </c>
      <c r="V638">
        <f t="shared" ca="1" si="106"/>
        <v>136000</v>
      </c>
      <c r="W638">
        <f t="shared" ca="1" si="106"/>
        <v>136000</v>
      </c>
    </row>
    <row r="639" spans="1:23" x14ac:dyDescent="0.25">
      <c r="A639" t="s">
        <v>156</v>
      </c>
      <c r="B639" t="s">
        <v>6</v>
      </c>
      <c r="C639" t="s">
        <v>16</v>
      </c>
      <c r="D639" t="s">
        <v>17</v>
      </c>
      <c r="E639" t="s">
        <v>148</v>
      </c>
      <c r="F639" t="s">
        <v>176</v>
      </c>
      <c r="G639" t="s">
        <v>79</v>
      </c>
      <c r="K639" t="s">
        <v>66</v>
      </c>
      <c r="L639" t="s">
        <v>80</v>
      </c>
      <c r="M639" cm="1">
        <f t="array" aca="1" ref="M639" ca="1">INDEX([3]!data,_xlfn.XMATCH(_xlfn.CONCAT(
SUBSTITUTE($A639,LEFT($A639,FIND($C639,$A639)+LEN($C639)-1),),
$F639),
[3]!index),_xlfn.XMATCH($G639,[3]!header))</f>
        <v>2139851.18481712</v>
      </c>
      <c r="N639">
        <f t="shared" ca="1" si="106"/>
        <v>2139851.18481712</v>
      </c>
      <c r="O639">
        <f t="shared" ca="1" si="106"/>
        <v>2139851.18481712</v>
      </c>
      <c r="P639">
        <f t="shared" ca="1" si="106"/>
        <v>2139851.18481712</v>
      </c>
      <c r="Q639">
        <f t="shared" ca="1" si="106"/>
        <v>2139851.18481712</v>
      </c>
      <c r="R639">
        <f t="shared" ca="1" si="106"/>
        <v>2139851.18481712</v>
      </c>
      <c r="S639">
        <f t="shared" ca="1" si="106"/>
        <v>2139851.18481712</v>
      </c>
      <c r="T639">
        <f t="shared" ca="1" si="106"/>
        <v>2139851.18481712</v>
      </c>
      <c r="U639">
        <f t="shared" ca="1" si="106"/>
        <v>2139851.18481712</v>
      </c>
      <c r="V639">
        <f t="shared" ca="1" si="106"/>
        <v>2139851.18481712</v>
      </c>
      <c r="W639">
        <f t="shared" ca="1" si="106"/>
        <v>2139851.18481712</v>
      </c>
    </row>
    <row r="640" spans="1:23" x14ac:dyDescent="0.25">
      <c r="A640" t="s">
        <v>156</v>
      </c>
      <c r="B640" t="s">
        <v>6</v>
      </c>
      <c r="C640" t="s">
        <v>16</v>
      </c>
      <c r="D640" t="s">
        <v>17</v>
      </c>
      <c r="E640" t="s">
        <v>148</v>
      </c>
      <c r="F640" t="s">
        <v>176</v>
      </c>
      <c r="G640" t="s">
        <v>81</v>
      </c>
      <c r="K640" t="s">
        <v>66</v>
      </c>
      <c r="L640" t="s">
        <v>80</v>
      </c>
      <c r="M640" cm="1">
        <f t="array" aca="1" ref="M640" ca="1">INDEX([3]!data,_xlfn.XMATCH(_xlfn.CONCAT(
SUBSTITUTE($A640,LEFT($A640,FIND($C640,$A640)+LEN($C640)-1),),
$F640),
[3]!index),_xlfn.XMATCH($G640,[3]!header))</f>
        <v>106992.559240856</v>
      </c>
      <c r="N640">
        <f t="shared" ca="1" si="106"/>
        <v>106992.559240856</v>
      </c>
      <c r="O640">
        <f t="shared" ca="1" si="106"/>
        <v>106992.559240856</v>
      </c>
      <c r="P640">
        <f t="shared" ca="1" si="106"/>
        <v>106992.559240856</v>
      </c>
      <c r="Q640">
        <f t="shared" ca="1" si="106"/>
        <v>106992.559240856</v>
      </c>
      <c r="R640">
        <f t="shared" ca="1" si="106"/>
        <v>106992.559240856</v>
      </c>
      <c r="S640">
        <f t="shared" ca="1" si="106"/>
        <v>106992.559240856</v>
      </c>
      <c r="T640">
        <f t="shared" ca="1" si="106"/>
        <v>106992.559240856</v>
      </c>
      <c r="U640">
        <f t="shared" ca="1" si="106"/>
        <v>106992.559240856</v>
      </c>
      <c r="V640">
        <f t="shared" ca="1" si="106"/>
        <v>106992.559240856</v>
      </c>
      <c r="W640">
        <f t="shared" ca="1" si="106"/>
        <v>106992.559240856</v>
      </c>
    </row>
    <row r="641" spans="1:23" x14ac:dyDescent="0.25">
      <c r="A641" t="s">
        <v>156</v>
      </c>
      <c r="B641" t="s">
        <v>6</v>
      </c>
      <c r="C641" t="s">
        <v>16</v>
      </c>
      <c r="D641" t="s">
        <v>17</v>
      </c>
      <c r="E641" t="s">
        <v>148</v>
      </c>
      <c r="F641" t="s">
        <v>176</v>
      </c>
      <c r="G641" t="s">
        <v>18</v>
      </c>
      <c r="J641" t="s">
        <v>32</v>
      </c>
      <c r="K641" t="s">
        <v>82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2.4300000000000002</v>
      </c>
      <c r="N641">
        <f t="shared" ca="1" si="106"/>
        <v>2.4300000000000002</v>
      </c>
      <c r="O641">
        <f t="shared" ca="1" si="106"/>
        <v>2.4300000000000002</v>
      </c>
      <c r="P641">
        <f t="shared" ca="1" si="106"/>
        <v>2.4300000000000002</v>
      </c>
      <c r="Q641">
        <f t="shared" ca="1" si="106"/>
        <v>2.4300000000000002</v>
      </c>
      <c r="R641">
        <f t="shared" ca="1" si="106"/>
        <v>2.4300000000000002</v>
      </c>
      <c r="S641">
        <f t="shared" ca="1" si="106"/>
        <v>2.4300000000000002</v>
      </c>
      <c r="T641">
        <f t="shared" ca="1" si="106"/>
        <v>2.4300000000000002</v>
      </c>
      <c r="U641">
        <f t="shared" ca="1" si="106"/>
        <v>2.4300000000000002</v>
      </c>
      <c r="V641">
        <f t="shared" ca="1" si="106"/>
        <v>2.4300000000000002</v>
      </c>
      <c r="W641">
        <f t="shared" ca="1" si="106"/>
        <v>2.4300000000000002</v>
      </c>
    </row>
    <row r="642" spans="1:23" x14ac:dyDescent="0.25">
      <c r="A642" t="s">
        <v>156</v>
      </c>
      <c r="B642" t="s">
        <v>6</v>
      </c>
      <c r="C642" t="s">
        <v>16</v>
      </c>
      <c r="D642" t="s">
        <v>17</v>
      </c>
      <c r="E642" t="s">
        <v>148</v>
      </c>
      <c r="F642" t="s">
        <v>177</v>
      </c>
      <c r="G642" t="s">
        <v>7</v>
      </c>
    </row>
    <row r="643" spans="1:23" x14ac:dyDescent="0.25">
      <c r="A643" t="s">
        <v>156</v>
      </c>
      <c r="B643" t="s">
        <v>6</v>
      </c>
      <c r="C643" t="s">
        <v>16</v>
      </c>
      <c r="D643" t="s">
        <v>17</v>
      </c>
      <c r="E643" t="s">
        <v>148</v>
      </c>
      <c r="F643" t="s">
        <v>177</v>
      </c>
      <c r="G643" t="s">
        <v>70</v>
      </c>
      <c r="K643" t="s">
        <v>66</v>
      </c>
      <c r="L643" t="s">
        <v>71</v>
      </c>
      <c r="M643" cm="1">
        <f t="array" aca="1" ref="M643" ca="1">INDEX([3]!data,_xlfn.XMATCH(_xlfn.CONCAT(
SUBSTITUTE($A643,LEFT($A643,FIND($C643,$A643)+LEN($C643)-1),),
$F643),
[3]!index),_xlfn.XMATCH($G643,[3]!header))</f>
        <v>1985</v>
      </c>
      <c r="N643">
        <f t="shared" ref="N643:W645" ca="1" si="107">M643</f>
        <v>1985</v>
      </c>
      <c r="O643">
        <f t="shared" ca="1" si="107"/>
        <v>1985</v>
      </c>
      <c r="P643">
        <f t="shared" ca="1" si="107"/>
        <v>1985</v>
      </c>
      <c r="Q643">
        <f t="shared" ca="1" si="107"/>
        <v>1985</v>
      </c>
      <c r="R643">
        <f t="shared" ca="1" si="107"/>
        <v>1985</v>
      </c>
      <c r="S643">
        <f t="shared" ca="1" si="107"/>
        <v>1985</v>
      </c>
      <c r="T643">
        <f t="shared" ca="1" si="107"/>
        <v>1985</v>
      </c>
      <c r="U643">
        <f t="shared" ca="1" si="107"/>
        <v>1985</v>
      </c>
      <c r="V643">
        <f t="shared" ca="1" si="107"/>
        <v>1985</v>
      </c>
      <c r="W643">
        <f t="shared" ca="1" si="107"/>
        <v>1985</v>
      </c>
    </row>
    <row r="644" spans="1:23" x14ac:dyDescent="0.25">
      <c r="A644" t="s">
        <v>156</v>
      </c>
      <c r="B644" t="s">
        <v>6</v>
      </c>
      <c r="C644" t="s">
        <v>16</v>
      </c>
      <c r="D644" t="s">
        <v>17</v>
      </c>
      <c r="E644" t="s">
        <v>148</v>
      </c>
      <c r="F644" t="s">
        <v>177</v>
      </c>
      <c r="G644" t="s">
        <v>72</v>
      </c>
      <c r="K644" t="s">
        <v>66</v>
      </c>
      <c r="L644" t="s">
        <v>71</v>
      </c>
      <c r="M644" cm="1">
        <f t="array" aca="1" ref="M644" ca="1">INDEX([3]!data,_xlfn.XMATCH(_xlfn.CONCAT(
SUBSTITUTE($A644,LEFT($A644,FIND($C644,$A644)+LEN($C644)-1),),
$F644),
[3]!index),_xlfn.XMATCH($G644,[3]!header))</f>
        <v>2101</v>
      </c>
      <c r="N644">
        <f t="shared" ca="1" si="107"/>
        <v>2101</v>
      </c>
      <c r="O644">
        <f t="shared" ca="1" si="107"/>
        <v>2101</v>
      </c>
      <c r="P644">
        <f t="shared" ca="1" si="107"/>
        <v>2101</v>
      </c>
      <c r="Q644">
        <f t="shared" ca="1" si="107"/>
        <v>2101</v>
      </c>
      <c r="R644">
        <f t="shared" ca="1" si="107"/>
        <v>2101</v>
      </c>
      <c r="S644">
        <f t="shared" ca="1" si="107"/>
        <v>2101</v>
      </c>
      <c r="T644">
        <f t="shared" ca="1" si="107"/>
        <v>2101</v>
      </c>
      <c r="U644">
        <f t="shared" ca="1" si="107"/>
        <v>2101</v>
      </c>
      <c r="V644">
        <f t="shared" ca="1" si="107"/>
        <v>2101</v>
      </c>
      <c r="W644">
        <f t="shared" ca="1" si="107"/>
        <v>2101</v>
      </c>
    </row>
    <row r="645" spans="1:23" x14ac:dyDescent="0.25">
      <c r="A645" t="s">
        <v>156</v>
      </c>
      <c r="B645" t="s">
        <v>6</v>
      </c>
      <c r="C645" t="s">
        <v>16</v>
      </c>
      <c r="D645" t="s">
        <v>17</v>
      </c>
      <c r="E645" t="s">
        <v>148</v>
      </c>
      <c r="F645" t="s">
        <v>177</v>
      </c>
      <c r="G645" t="s">
        <v>73</v>
      </c>
      <c r="K645" t="s">
        <v>66</v>
      </c>
      <c r="L645" t="s">
        <v>74</v>
      </c>
      <c r="M645" cm="1">
        <f t="array" aca="1" ref="M645" ca="1">INDEX([3]!data,_xlfn.XMATCH(_xlfn.CONCAT(
SUBSTITUTE($A645,LEFT($A645,FIND($C645,$A645)+LEN($C645)-1),),
$F645),
[3]!index),_xlfn.XMATCH($G645,[3]!header))</f>
        <v>30</v>
      </c>
      <c r="N645">
        <f t="shared" ca="1" si="107"/>
        <v>30</v>
      </c>
      <c r="O645">
        <f t="shared" ca="1" si="107"/>
        <v>30</v>
      </c>
      <c r="P645">
        <f t="shared" ca="1" si="107"/>
        <v>30</v>
      </c>
      <c r="Q645">
        <f t="shared" ca="1" si="107"/>
        <v>30</v>
      </c>
      <c r="R645">
        <f t="shared" ca="1" si="107"/>
        <v>30</v>
      </c>
      <c r="S645">
        <f t="shared" ca="1" si="107"/>
        <v>30</v>
      </c>
      <c r="T645">
        <f t="shared" ca="1" si="107"/>
        <v>30</v>
      </c>
      <c r="U645">
        <f t="shared" ca="1" si="107"/>
        <v>30</v>
      </c>
      <c r="V645">
        <f t="shared" ca="1" si="107"/>
        <v>30</v>
      </c>
      <c r="W645">
        <f t="shared" ca="1" si="107"/>
        <v>30</v>
      </c>
    </row>
    <row r="646" spans="1:23" x14ac:dyDescent="0.25">
      <c r="A646" t="s">
        <v>156</v>
      </c>
      <c r="B646" t="s">
        <v>6</v>
      </c>
      <c r="C646" t="s">
        <v>16</v>
      </c>
      <c r="D646" t="s">
        <v>17</v>
      </c>
      <c r="E646" t="s">
        <v>148</v>
      </c>
      <c r="F646" t="s">
        <v>177</v>
      </c>
      <c r="G646" t="s">
        <v>75</v>
      </c>
      <c r="K646" t="s">
        <v>76</v>
      </c>
      <c r="L646" t="s">
        <v>67</v>
      </c>
      <c r="M646" cm="1">
        <f t="array" aca="1" ref="M646" ca="1">INDEX([3]!data,_xlfn.XMATCH(_xlfn.CONCAT(
SUBSTITUTE($A646,LEFT($A646,FIND($C646,$A646)+LEN($C646)-1),),
$F646),
[3]!index),_xlfn.XMATCH(_xlfn.CONCAT($C646,$G646),[3]!header))</f>
        <v>0</v>
      </c>
    </row>
    <row r="647" spans="1:23" x14ac:dyDescent="0.25">
      <c r="A647" t="s">
        <v>156</v>
      </c>
      <c r="B647" t="s">
        <v>6</v>
      </c>
      <c r="C647" t="s">
        <v>16</v>
      </c>
      <c r="D647" t="s">
        <v>17</v>
      </c>
      <c r="E647" t="s">
        <v>148</v>
      </c>
      <c r="F647" t="s">
        <v>177</v>
      </c>
      <c r="G647" t="s">
        <v>77</v>
      </c>
      <c r="K647" t="s">
        <v>66</v>
      </c>
      <c r="L647" t="s">
        <v>78</v>
      </c>
      <c r="M647" cm="1">
        <f t="array" aca="1" ref="M647" ca="1">INDEX([3]!data,_xlfn.XMATCH(_xlfn.CONCAT(
SUBSTITUTE($A647,LEFT($A647,FIND($C647,$A647)+LEN($C647)-1),),
$F647),
[3]!index),_xlfn.XMATCH($G647,[3]!header))</f>
        <v>130000</v>
      </c>
      <c r="N647">
        <f t="shared" ref="N647:W650" ca="1" si="108">M647</f>
        <v>130000</v>
      </c>
      <c r="O647">
        <f t="shared" ca="1" si="108"/>
        <v>130000</v>
      </c>
      <c r="P647">
        <f t="shared" ca="1" si="108"/>
        <v>130000</v>
      </c>
      <c r="Q647">
        <f t="shared" ca="1" si="108"/>
        <v>130000</v>
      </c>
      <c r="R647">
        <f t="shared" ca="1" si="108"/>
        <v>130000</v>
      </c>
      <c r="S647">
        <f t="shared" ca="1" si="108"/>
        <v>130000</v>
      </c>
      <c r="T647">
        <f t="shared" ca="1" si="108"/>
        <v>130000</v>
      </c>
      <c r="U647">
        <f t="shared" ca="1" si="108"/>
        <v>130000</v>
      </c>
      <c r="V647">
        <f t="shared" ca="1" si="108"/>
        <v>130000</v>
      </c>
      <c r="W647">
        <f t="shared" ca="1" si="108"/>
        <v>130000</v>
      </c>
    </row>
    <row r="648" spans="1:23" x14ac:dyDescent="0.25">
      <c r="A648" t="s">
        <v>156</v>
      </c>
      <c r="B648" t="s">
        <v>6</v>
      </c>
      <c r="C648" t="s">
        <v>16</v>
      </c>
      <c r="D648" t="s">
        <v>17</v>
      </c>
      <c r="E648" t="s">
        <v>148</v>
      </c>
      <c r="F648" t="s">
        <v>177</v>
      </c>
      <c r="G648" t="s">
        <v>79</v>
      </c>
      <c r="K648" t="s">
        <v>66</v>
      </c>
      <c r="L648" t="s">
        <v>80</v>
      </c>
      <c r="M648" cm="1">
        <f t="array" aca="1" ref="M648" ca="1">INDEX([3]!data,_xlfn.XMATCH(_xlfn.CONCAT(
SUBSTITUTE($A648,LEFT($A648,FIND($C648,$A648)+LEN($C648)-1),),
$F648),
[3]!index),_xlfn.XMATCH($G648,[3]!header))</f>
        <v>2318172.1168852099</v>
      </c>
      <c r="N648">
        <f t="shared" ca="1" si="108"/>
        <v>2318172.1168852099</v>
      </c>
      <c r="O648">
        <f t="shared" ca="1" si="108"/>
        <v>2318172.1168852099</v>
      </c>
      <c r="P648">
        <f t="shared" ca="1" si="108"/>
        <v>2318172.1168852099</v>
      </c>
      <c r="Q648">
        <f t="shared" ca="1" si="108"/>
        <v>2318172.1168852099</v>
      </c>
      <c r="R648">
        <f t="shared" ca="1" si="108"/>
        <v>2318172.1168852099</v>
      </c>
      <c r="S648">
        <f t="shared" ca="1" si="108"/>
        <v>2318172.1168852099</v>
      </c>
      <c r="T648">
        <f t="shared" ca="1" si="108"/>
        <v>2318172.1168852099</v>
      </c>
      <c r="U648">
        <f t="shared" ca="1" si="108"/>
        <v>2318172.1168852099</v>
      </c>
      <c r="V648">
        <f t="shared" ca="1" si="108"/>
        <v>2318172.1168852099</v>
      </c>
      <c r="W648">
        <f t="shared" ca="1" si="108"/>
        <v>2318172.1168852099</v>
      </c>
    </row>
    <row r="649" spans="1:23" x14ac:dyDescent="0.25">
      <c r="A649" t="s">
        <v>156</v>
      </c>
      <c r="B649" t="s">
        <v>6</v>
      </c>
      <c r="C649" t="s">
        <v>16</v>
      </c>
      <c r="D649" t="s">
        <v>17</v>
      </c>
      <c r="E649" t="s">
        <v>148</v>
      </c>
      <c r="F649" t="s">
        <v>177</v>
      </c>
      <c r="G649" t="s">
        <v>81</v>
      </c>
      <c r="K649" t="s">
        <v>66</v>
      </c>
      <c r="L649" t="s">
        <v>80</v>
      </c>
      <c r="M649" cm="1">
        <f t="array" aca="1" ref="M649" ca="1">INDEX([3]!data,_xlfn.XMATCH(_xlfn.CONCAT(
SUBSTITUTE($A649,LEFT($A649,FIND($C649,$A649)+LEN($C649)-1),),
$F649),
[3]!index),_xlfn.XMATCH($G649,[3]!header))</f>
        <v>115908.60584426099</v>
      </c>
      <c r="N649">
        <f t="shared" ca="1" si="108"/>
        <v>115908.60584426099</v>
      </c>
      <c r="O649">
        <f t="shared" ca="1" si="108"/>
        <v>115908.60584426099</v>
      </c>
      <c r="P649">
        <f t="shared" ca="1" si="108"/>
        <v>115908.60584426099</v>
      </c>
      <c r="Q649">
        <f t="shared" ca="1" si="108"/>
        <v>115908.60584426099</v>
      </c>
      <c r="R649">
        <f t="shared" ca="1" si="108"/>
        <v>115908.60584426099</v>
      </c>
      <c r="S649">
        <f t="shared" ca="1" si="108"/>
        <v>115908.60584426099</v>
      </c>
      <c r="T649">
        <f t="shared" ca="1" si="108"/>
        <v>115908.60584426099</v>
      </c>
      <c r="U649">
        <f t="shared" ca="1" si="108"/>
        <v>115908.60584426099</v>
      </c>
      <c r="V649">
        <f t="shared" ca="1" si="108"/>
        <v>115908.60584426099</v>
      </c>
      <c r="W649">
        <f t="shared" ca="1" si="108"/>
        <v>115908.60584426099</v>
      </c>
    </row>
    <row r="650" spans="1:23" x14ac:dyDescent="0.25">
      <c r="A650" t="s">
        <v>156</v>
      </c>
      <c r="B650" t="s">
        <v>6</v>
      </c>
      <c r="C650" t="s">
        <v>16</v>
      </c>
      <c r="D650" t="s">
        <v>17</v>
      </c>
      <c r="E650" t="s">
        <v>148</v>
      </c>
      <c r="F650" t="s">
        <v>177</v>
      </c>
      <c r="G650" t="s">
        <v>18</v>
      </c>
      <c r="J650" t="s">
        <v>0</v>
      </c>
      <c r="K650" t="s">
        <v>82</v>
      </c>
      <c r="L650" t="str" cm="1">
        <f t="array" aca="1" ref="L650" ca="1">INDEX([3]!data_multi,_xlfn.XMATCH(_xlfn.CONCAT(
SUBSTITUTE($A650,LEFT($A650,FIND($C650,$A650)+LEN($C650)-1),),
$F650:$I650,
SUBSTITUTE($J650,LEFT($A650,FIND($C650,$A650)+LEN($C650)-1),)),
[3]!index_multi),_xlfn.XMATCH(L$2,[3]!header_multi))</f>
        <v>GJ</v>
      </c>
      <c r="M650" cm="1">
        <f t="array" aca="1" ref="M650" ca="1">INDEX([3]!data_multi,_xlfn.XMATCH(_xlfn.CONCAT(
SUBSTITUTE($A650,LEFT($A650,FIND($C650,$A650)+LEN($C650)-1),),
$F650:$I650,
SUBSTITUTE($J650,LEFT($A650,FIND($C650,$A650)+LEN($C650)-1),)),
[3]!index_multi),_xlfn.XMATCH(M$2,[3]!header_multi))</f>
        <v>2.2000000000000002</v>
      </c>
      <c r="N650">
        <f t="shared" ca="1" si="108"/>
        <v>2.2000000000000002</v>
      </c>
      <c r="O650">
        <f t="shared" ca="1" si="108"/>
        <v>2.2000000000000002</v>
      </c>
      <c r="P650">
        <f t="shared" ca="1" si="108"/>
        <v>2.2000000000000002</v>
      </c>
      <c r="Q650">
        <f t="shared" ca="1" si="108"/>
        <v>2.2000000000000002</v>
      </c>
      <c r="R650">
        <f t="shared" ca="1" si="108"/>
        <v>2.2000000000000002</v>
      </c>
      <c r="S650">
        <f t="shared" ca="1" si="108"/>
        <v>2.2000000000000002</v>
      </c>
      <c r="T650">
        <f t="shared" ca="1" si="108"/>
        <v>2.2000000000000002</v>
      </c>
      <c r="U650">
        <f t="shared" ca="1" si="108"/>
        <v>2.2000000000000002</v>
      </c>
      <c r="V650">
        <f t="shared" ca="1" si="108"/>
        <v>2.2000000000000002</v>
      </c>
      <c r="W650">
        <f t="shared" ca="1" si="108"/>
        <v>2.2000000000000002</v>
      </c>
    </row>
    <row r="651" spans="1:23" x14ac:dyDescent="0.25">
      <c r="A651" t="s">
        <v>53</v>
      </c>
      <c r="B651" t="s">
        <v>6</v>
      </c>
      <c r="C651" t="s">
        <v>16</v>
      </c>
      <c r="D651" t="s">
        <v>17</v>
      </c>
      <c r="E651" t="s">
        <v>178</v>
      </c>
      <c r="G651" t="s">
        <v>21</v>
      </c>
      <c r="K651" t="s">
        <v>22</v>
      </c>
      <c r="L651" t="str" cm="1">
        <f t="array" aca="1" ref="L651" ca="1">INDEX([1]!data,_xlfn.XMATCH(_xlfn.CONCAT(
SUBSTITUTE($A651,LEFT($A651,FIND($C651,$A651)+LEN($C651)-1),),
$F651:$I651,
SUBSTITUTE($J651,LEFT($A651,FIND($C651,$A651)+LEN($C651)-1),)),
[1]!index),_xlfn.XMATCH(L$2,[1]!header))</f>
        <v>tonne</v>
      </c>
    </row>
    <row r="652" spans="1:23" x14ac:dyDescent="0.25">
      <c r="A652" t="s">
        <v>53</v>
      </c>
      <c r="B652" t="s">
        <v>6</v>
      </c>
      <c r="C652" t="s">
        <v>16</v>
      </c>
      <c r="D652" t="s">
        <v>17</v>
      </c>
      <c r="E652" t="s">
        <v>178</v>
      </c>
      <c r="G652" t="s">
        <v>23</v>
      </c>
      <c r="H652" t="s">
        <v>49</v>
      </c>
    </row>
    <row r="653" spans="1:23" x14ac:dyDescent="0.25">
      <c r="A653" t="s">
        <v>53</v>
      </c>
      <c r="B653" t="s">
        <v>6</v>
      </c>
      <c r="C653" t="s">
        <v>16</v>
      </c>
      <c r="D653" t="s">
        <v>17</v>
      </c>
      <c r="E653" t="s">
        <v>178</v>
      </c>
      <c r="G653" t="s">
        <v>18</v>
      </c>
      <c r="J653" t="s">
        <v>179</v>
      </c>
      <c r="K653" t="s">
        <v>20</v>
      </c>
      <c r="L653" t="str" cm="1">
        <f t="array" aca="1" ref="L653" ca="1">INDEX([1]!data,_xlfn.XMATCH(_xlfn.CONCAT(
SUBSTITUTE($A653,LEFT($A653,FIND($C653,$A653)+LEN($C653)-1),),
$C653,
$F653:$I653,
SUBSTITUTE($J653,LEFT($A653,FIND($C653,$A653)+LEN($C653)-1),)),
[1]!index),_xlfn.XMATCH(L$2,[1]!header))</f>
        <v>tonne</v>
      </c>
      <c r="M653" cm="1">
        <f t="array" aca="1" ref="M653" ca="1">INDEX([1]!data,_xlfn.XMATCH(_xlfn.CONCAT(
SUBSTITUTE($A653,LEFT($A653,FIND($C653,$A653)+LEN($C653)-1),),
$C653,
$F653:$I653,
SUBSTITUTE($J653,LEFT($A653,FIND($C653,$A653)+LEN($C653)-1),)),
[1]!index),_xlfn.XMATCH(M$2,[1]!header))</f>
        <v>1</v>
      </c>
      <c r="N653" cm="1">
        <f t="array" aca="1" ref="N653" ca="1">INDEX([1]!data,_xlfn.XMATCH(_xlfn.CONCAT(
SUBSTITUTE($A653,LEFT($A653,FIND($C653,$A653)+LEN($C653)-1),),
$C653,
$F653:$I653,
SUBSTITUTE($J653,LEFT($A653,FIND($C653,$A653)+LEN($C653)-1),)),
[1]!index),_xlfn.XMATCH(N$2,[1]!header))</f>
        <v>1</v>
      </c>
      <c r="O653" cm="1">
        <f t="array" aca="1" ref="O653" ca="1">INDEX([1]!data,_xlfn.XMATCH(_xlfn.CONCAT(
SUBSTITUTE($A653,LEFT($A653,FIND($C653,$A653)+LEN($C653)-1),),
$C653,
$F653:$I653,
SUBSTITUTE($J653,LEFT($A653,FIND($C653,$A653)+LEN($C653)-1),)),
[1]!index),_xlfn.XMATCH(O$2,[1]!header))</f>
        <v>1</v>
      </c>
      <c r="P653" cm="1">
        <f t="array" aca="1" ref="P653" ca="1">INDEX([1]!data,_xlfn.XMATCH(_xlfn.CONCAT(
SUBSTITUTE($A653,LEFT($A653,FIND($C653,$A653)+LEN($C653)-1),),
$C653,
$F653:$I653,
SUBSTITUTE($J653,LEFT($A653,FIND($C653,$A653)+LEN($C653)-1),)),
[1]!index),_xlfn.XMATCH(P$2,[1]!header))</f>
        <v>1</v>
      </c>
      <c r="Q653" cm="1">
        <f t="array" aca="1" ref="Q653" ca="1">INDEX([1]!data,_xlfn.XMATCH(_xlfn.CONCAT(
SUBSTITUTE($A653,LEFT($A653,FIND($C653,$A653)+LEN($C653)-1),),
$C653,
$F653:$I653,
SUBSTITUTE($J653,LEFT($A653,FIND($C653,$A653)+LEN($C653)-1),)),
[1]!index),_xlfn.XMATCH(Q$2,[1]!header))</f>
        <v>1</v>
      </c>
      <c r="R653" cm="1">
        <f t="array" aca="1" ref="R653" ca="1">INDEX([1]!data,_xlfn.XMATCH(_xlfn.CONCAT(
SUBSTITUTE($A653,LEFT($A653,FIND($C653,$A653)+LEN($C653)-1),),
$C653,
$F653:$I653,
SUBSTITUTE($J653,LEFT($A653,FIND($C653,$A653)+LEN($C653)-1),)),
[1]!index),_xlfn.XMATCH(R$2,[1]!header))</f>
        <v>1</v>
      </c>
      <c r="S653" cm="1">
        <f t="array" aca="1" ref="S653" ca="1">INDEX([1]!data,_xlfn.XMATCH(_xlfn.CONCAT(
SUBSTITUTE($A653,LEFT($A653,FIND($C653,$A653)+LEN($C653)-1),),
$C653,
$F653:$I653,
SUBSTITUTE($J653,LEFT($A653,FIND($C653,$A653)+LEN($C653)-1),)),
[1]!index),_xlfn.XMATCH(S$2,[1]!header))</f>
        <v>1</v>
      </c>
      <c r="T653" cm="1">
        <f t="array" aca="1" ref="T653" ca="1">INDEX([1]!data,_xlfn.XMATCH(_xlfn.CONCAT(
SUBSTITUTE($A653,LEFT($A653,FIND($C653,$A653)+LEN($C653)-1),),
$C653,
$F653:$I653,
SUBSTITUTE($J653,LEFT($A653,FIND($C653,$A653)+LEN($C653)-1),)),
[1]!index),_xlfn.XMATCH(T$2,[1]!header))</f>
        <v>1</v>
      </c>
      <c r="U653" cm="1">
        <f t="array" aca="1" ref="U653" ca="1">INDEX([1]!data,_xlfn.XMATCH(_xlfn.CONCAT(
SUBSTITUTE($A653,LEFT($A653,FIND($C653,$A653)+LEN($C653)-1),),
$C653,
$F653:$I653,
SUBSTITUTE($J653,LEFT($A653,FIND($C653,$A653)+LEN($C653)-1),)),
[1]!index),_xlfn.XMATCH(U$2,[1]!header))</f>
        <v>1</v>
      </c>
      <c r="V653" cm="1">
        <f t="array" aca="1" ref="V653" ca="1">INDEX([1]!data,_xlfn.XMATCH(_xlfn.CONCAT(
SUBSTITUTE($A653,LEFT($A653,FIND($C653,$A653)+LEN($C653)-1),),
$C653,
$F653:$I653,
SUBSTITUTE($J653,LEFT($A653,FIND($C653,$A653)+LEN($C653)-1),)),
[1]!index),_xlfn.XMATCH(V$2,[1]!header))</f>
        <v>1</v>
      </c>
      <c r="W653" cm="1">
        <f t="array" aca="1" ref="W653" ca="1">INDEX([1]!data,_xlfn.XMATCH(_xlfn.CONCAT(
SUBSTITUTE($A653,LEFT($A653,FIND($C653,$A653)+LEN($C653)-1),),
$C653,
$F653:$I653,
SUBSTITUTE($J653,LEFT($A653,FIND($C653,$A653)+LEN($C653)-1),)),
[1]!index),_xlfn.XMATCH(W$2,[1]!header))</f>
        <v>1</v>
      </c>
    </row>
    <row r="654" spans="1:23" x14ac:dyDescent="0.25">
      <c r="A654" t="s">
        <v>53</v>
      </c>
      <c r="B654" t="s">
        <v>6</v>
      </c>
      <c r="C654" t="s">
        <v>16</v>
      </c>
      <c r="D654" t="s">
        <v>17</v>
      </c>
      <c r="E654" t="s">
        <v>178</v>
      </c>
      <c r="G654" t="s">
        <v>18</v>
      </c>
      <c r="J654" t="s">
        <v>180</v>
      </c>
      <c r="K654" t="s">
        <v>20</v>
      </c>
      <c r="L654" t="str" cm="1">
        <f t="array" aca="1" ref="L654" ca="1">INDEX([1]!data,_xlfn.XMATCH(_xlfn.CONCAT(
SUBSTITUTE($A654,LEFT($A654,FIND($C654,$A654)+LEN($C654)-1),),
$C654,
$F654:$I654,
SUBSTITUTE($J654,LEFT($A654,FIND($C654,$A654)+LEN($C654)-1),)),
[1]!index),_xlfn.XMATCH(L$2,[1]!header))</f>
        <v>tonne</v>
      </c>
      <c r="M654" cm="1">
        <f t="array" aca="1" ref="M654" ca="1">INDEX([1]!data,_xlfn.XMATCH(_xlfn.CONCAT(
SUBSTITUTE($A654,LEFT($A654,FIND($C654,$A654)+LEN($C654)-1),),
$C654,
$F654:$I654,
SUBSTITUTE($J654,LEFT($A654,FIND($C654,$A654)+LEN($C654)-1),)),
[1]!index),_xlfn.XMATCH(M$2,[1]!header))</f>
        <v>0</v>
      </c>
      <c r="N654" cm="1">
        <f t="array" aca="1" ref="N654" ca="1">INDEX([1]!data,_xlfn.XMATCH(_xlfn.CONCAT(
SUBSTITUTE($A654,LEFT($A654,FIND($C654,$A654)+LEN($C654)-1),),
$C654,
$F654:$I654,
SUBSTITUTE($J654,LEFT($A654,FIND($C654,$A654)+LEN($C654)-1),)),
[1]!index),_xlfn.XMATCH(N$2,[1]!header))</f>
        <v>0</v>
      </c>
      <c r="O654" cm="1">
        <f t="array" aca="1" ref="O654" ca="1">INDEX([1]!data,_xlfn.XMATCH(_xlfn.CONCAT(
SUBSTITUTE($A654,LEFT($A654,FIND($C654,$A654)+LEN($C654)-1),),
$C654,
$F654:$I654,
SUBSTITUTE($J654,LEFT($A654,FIND($C654,$A654)+LEN($C654)-1),)),
[1]!index),_xlfn.XMATCH(O$2,[1]!header))</f>
        <v>0</v>
      </c>
      <c r="P654" cm="1">
        <f t="array" aca="1" ref="P654" ca="1">INDEX([1]!data,_xlfn.XMATCH(_xlfn.CONCAT(
SUBSTITUTE($A654,LEFT($A654,FIND($C654,$A654)+LEN($C654)-1),),
$C654,
$F654:$I654,
SUBSTITUTE($J654,LEFT($A654,FIND($C654,$A654)+LEN($C654)-1),)),
[1]!index),_xlfn.XMATCH(P$2,[1]!header))</f>
        <v>0</v>
      </c>
      <c r="Q654" cm="1">
        <f t="array" aca="1" ref="Q654" ca="1">INDEX([1]!data,_xlfn.XMATCH(_xlfn.CONCAT(
SUBSTITUTE($A654,LEFT($A654,FIND($C654,$A654)+LEN($C654)-1),),
$C654,
$F654:$I654,
SUBSTITUTE($J654,LEFT($A654,FIND($C654,$A654)+LEN($C654)-1),)),
[1]!index),_xlfn.XMATCH(Q$2,[1]!header))</f>
        <v>0</v>
      </c>
      <c r="R654" cm="1">
        <f t="array" aca="1" ref="R654" ca="1">INDEX([1]!data,_xlfn.XMATCH(_xlfn.CONCAT(
SUBSTITUTE($A654,LEFT($A654,FIND($C654,$A654)+LEN($C654)-1),),
$C654,
$F654:$I654,
SUBSTITUTE($J654,LEFT($A654,FIND($C654,$A654)+LEN($C654)-1),)),
[1]!index),_xlfn.XMATCH(R$2,[1]!header))</f>
        <v>0</v>
      </c>
      <c r="S654" cm="1">
        <f t="array" aca="1" ref="S654" ca="1">INDEX([1]!data,_xlfn.XMATCH(_xlfn.CONCAT(
SUBSTITUTE($A654,LEFT($A654,FIND($C654,$A654)+LEN($C654)-1),),
$C654,
$F654:$I654,
SUBSTITUTE($J654,LEFT($A654,FIND($C654,$A654)+LEN($C654)-1),)),
[1]!index),_xlfn.XMATCH(S$2,[1]!header))</f>
        <v>0</v>
      </c>
      <c r="T654" cm="1">
        <f t="array" aca="1" ref="T654" ca="1">INDEX([1]!data,_xlfn.XMATCH(_xlfn.CONCAT(
SUBSTITUTE($A654,LEFT($A654,FIND($C654,$A654)+LEN($C654)-1),),
$C654,
$F654:$I654,
SUBSTITUTE($J654,LEFT($A654,FIND($C654,$A654)+LEN($C654)-1),)),
[1]!index),_xlfn.XMATCH(T$2,[1]!header))</f>
        <v>0</v>
      </c>
      <c r="U654" cm="1">
        <f t="array" aca="1" ref="U654" ca="1">INDEX([1]!data,_xlfn.XMATCH(_xlfn.CONCAT(
SUBSTITUTE($A654,LEFT($A654,FIND($C654,$A654)+LEN($C654)-1),),
$C654,
$F654:$I654,
SUBSTITUTE($J654,LEFT($A654,FIND($C654,$A654)+LEN($C654)-1),)),
[1]!index),_xlfn.XMATCH(U$2,[1]!header))</f>
        <v>0</v>
      </c>
      <c r="V654" cm="1">
        <f t="array" aca="1" ref="V654" ca="1">INDEX([1]!data,_xlfn.XMATCH(_xlfn.CONCAT(
SUBSTITUTE($A654,LEFT($A654,FIND($C654,$A654)+LEN($C654)-1),),
$C654,
$F654:$I654,
SUBSTITUTE($J654,LEFT($A654,FIND($C654,$A654)+LEN($C654)-1),)),
[1]!index),_xlfn.XMATCH(V$2,[1]!header))</f>
        <v>0</v>
      </c>
      <c r="W654" cm="1">
        <f t="array" aca="1" ref="W654" ca="1">INDEX([1]!data,_xlfn.XMATCH(_xlfn.CONCAT(
SUBSTITUTE($A654,LEFT($A654,FIND($C654,$A654)+LEN($C654)-1),),
$C654,
$F654:$I654,
SUBSTITUTE($J654,LEFT($A654,FIND($C654,$A654)+LEN($C654)-1),)),
[1]!index),_xlfn.XMATCH(W$2,[1]!header))</f>
        <v>0</v>
      </c>
    </row>
    <row r="655" spans="1:23" x14ac:dyDescent="0.25">
      <c r="A655" t="s">
        <v>53</v>
      </c>
      <c r="B655" t="s">
        <v>6</v>
      </c>
      <c r="C655" t="s">
        <v>16</v>
      </c>
      <c r="D655" t="s">
        <v>17</v>
      </c>
      <c r="E655" t="s">
        <v>178</v>
      </c>
      <c r="G655" t="s">
        <v>18</v>
      </c>
      <c r="J655" t="s">
        <v>58</v>
      </c>
      <c r="K655" t="s">
        <v>20</v>
      </c>
      <c r="L655" t="str" cm="1">
        <f t="array" aca="1" ref="L655" ca="1">INDEX([1]!data,_xlfn.XMATCH(_xlfn.CONCAT(
SUBSTITUTE($A655,LEFT($A655,FIND($C655,$A655)+LEN($C655)-1),),
$C655,
$F655:$I655,
SUBSTITUTE($J655,LEFT($A655,FIND($C655,$A655)+LEN($C655)-1),)),
[1]!index),_xlfn.XMATCH(L$2,[1]!header))</f>
        <v>GJ</v>
      </c>
      <c r="M655" cm="1">
        <f t="array" aca="1" ref="M655" ca="1">INDEX([1]!data,_xlfn.XMATCH(_xlfn.CONCAT(
SUBSTITUTE($A655,LEFT($A655,FIND($C655,$A655)+LEN($C655)-1),),
$C655,
$F655:$I655,
SUBSTITUTE($J655,LEFT($A655,FIND($C655,$A655)+LEN($C655)-1),)),
[1]!index),_xlfn.XMATCH(M$2,[1]!header))</f>
        <v>2.5000000000000001E-2</v>
      </c>
      <c r="N655" cm="1">
        <f t="array" aca="1" ref="N655" ca="1">INDEX([1]!data,_xlfn.XMATCH(_xlfn.CONCAT(
SUBSTITUTE($A655,LEFT($A655,FIND($C655,$A655)+LEN($C655)-1),),
$C655,
$F655:$I655,
SUBSTITUTE($J655,LEFT($A655,FIND($C655,$A655)+LEN($C655)-1),)),
[1]!index),_xlfn.XMATCH(N$2,[1]!header))</f>
        <v>2.5000000000000001E-2</v>
      </c>
      <c r="O655" cm="1">
        <f t="array" aca="1" ref="O655" ca="1">INDEX([1]!data,_xlfn.XMATCH(_xlfn.CONCAT(
SUBSTITUTE($A655,LEFT($A655,FIND($C655,$A655)+LEN($C655)-1),),
$C655,
$F655:$I655,
SUBSTITUTE($J655,LEFT($A655,FIND($C655,$A655)+LEN($C655)-1),)),
[1]!index),_xlfn.XMATCH(O$2,[1]!header))</f>
        <v>2.5000000000000001E-2</v>
      </c>
      <c r="P655" cm="1">
        <f t="array" aca="1" ref="P655" ca="1">INDEX([1]!data,_xlfn.XMATCH(_xlfn.CONCAT(
SUBSTITUTE($A655,LEFT($A655,FIND($C655,$A655)+LEN($C655)-1),),
$C655,
$F655:$I655,
SUBSTITUTE($J655,LEFT($A655,FIND($C655,$A655)+LEN($C655)-1),)),
[1]!index),_xlfn.XMATCH(P$2,[1]!header))</f>
        <v>2.5000000000000001E-2</v>
      </c>
      <c r="Q655" cm="1">
        <f t="array" aca="1" ref="Q655" ca="1">INDEX([1]!data,_xlfn.XMATCH(_xlfn.CONCAT(
SUBSTITUTE($A655,LEFT($A655,FIND($C655,$A655)+LEN($C655)-1),),
$C655,
$F655:$I655,
SUBSTITUTE($J655,LEFT($A655,FIND($C655,$A655)+LEN($C655)-1),)),
[1]!index),_xlfn.XMATCH(Q$2,[1]!header))</f>
        <v>2.5000000000000001E-2</v>
      </c>
      <c r="R655" cm="1">
        <f t="array" aca="1" ref="R655" ca="1">INDEX([1]!data,_xlfn.XMATCH(_xlfn.CONCAT(
SUBSTITUTE($A655,LEFT($A655,FIND($C655,$A655)+LEN($C655)-1),),
$C655,
$F655:$I655,
SUBSTITUTE($J655,LEFT($A655,FIND($C655,$A655)+LEN($C655)-1),)),
[1]!index),_xlfn.XMATCH(R$2,[1]!header))</f>
        <v>2.5000000000000001E-2</v>
      </c>
      <c r="S655" cm="1">
        <f t="array" aca="1" ref="S655" ca="1">INDEX([1]!data,_xlfn.XMATCH(_xlfn.CONCAT(
SUBSTITUTE($A655,LEFT($A655,FIND($C655,$A655)+LEN($C655)-1),),
$C655,
$F655:$I655,
SUBSTITUTE($J655,LEFT($A655,FIND($C655,$A655)+LEN($C655)-1),)),
[1]!index),_xlfn.XMATCH(S$2,[1]!header))</f>
        <v>2.5000000000000001E-2</v>
      </c>
      <c r="T655" cm="1">
        <f t="array" aca="1" ref="T655" ca="1">INDEX([1]!data,_xlfn.XMATCH(_xlfn.CONCAT(
SUBSTITUTE($A655,LEFT($A655,FIND($C655,$A655)+LEN($C655)-1),),
$C655,
$F655:$I655,
SUBSTITUTE($J655,LEFT($A655,FIND($C655,$A655)+LEN($C655)-1),)),
[1]!index),_xlfn.XMATCH(T$2,[1]!header))</f>
        <v>2.5000000000000001E-2</v>
      </c>
      <c r="U655" cm="1">
        <f t="array" aca="1" ref="U655" ca="1">INDEX([1]!data,_xlfn.XMATCH(_xlfn.CONCAT(
SUBSTITUTE($A655,LEFT($A655,FIND($C655,$A655)+LEN($C655)-1),),
$C655,
$F655:$I655,
SUBSTITUTE($J655,LEFT($A655,FIND($C655,$A655)+LEN($C655)-1),)),
[1]!index),_xlfn.XMATCH(U$2,[1]!header))</f>
        <v>2.5000000000000001E-2</v>
      </c>
      <c r="V655" cm="1">
        <f t="array" aca="1" ref="V655" ca="1">INDEX([1]!data,_xlfn.XMATCH(_xlfn.CONCAT(
SUBSTITUTE($A655,LEFT($A655,FIND($C655,$A655)+LEN($C655)-1),),
$C655,
$F655:$I655,
SUBSTITUTE($J655,LEFT($A655,FIND($C655,$A655)+LEN($C655)-1),)),
[1]!index),_xlfn.XMATCH(V$2,[1]!header))</f>
        <v>2.5000000000000001E-2</v>
      </c>
      <c r="W655" cm="1">
        <f t="array" aca="1" ref="W655" ca="1">INDEX([1]!data,_xlfn.XMATCH(_xlfn.CONCAT(
SUBSTITUTE($A655,LEFT($A655,FIND($C655,$A655)+LEN($C655)-1),),
$C655,
$F655:$I655,
SUBSTITUTE($J655,LEFT($A655,FIND($C655,$A655)+LEN($C655)-1),)),
[1]!index),_xlfn.XMATCH(W$2,[1]!header))</f>
        <v>2.5000000000000001E-2</v>
      </c>
    </row>
    <row r="656" spans="1:23" x14ac:dyDescent="0.25">
      <c r="A656" t="s">
        <v>53</v>
      </c>
      <c r="B656" t="s">
        <v>6</v>
      </c>
      <c r="C656" t="s">
        <v>16</v>
      </c>
      <c r="D656" t="s">
        <v>17</v>
      </c>
      <c r="E656" t="s">
        <v>178</v>
      </c>
      <c r="G656" t="s">
        <v>18</v>
      </c>
      <c r="J656" t="s">
        <v>59</v>
      </c>
      <c r="K656" t="s">
        <v>20</v>
      </c>
      <c r="L656" t="str" cm="1">
        <f t="array" aca="1" ref="L656" ca="1">INDEX([1]!data,_xlfn.XMATCH(_xlfn.CONCAT(
SUBSTITUTE($A656,LEFT($A656,FIND($C656,$A656)+LEN($C656)-1),),
$C656,
$F656:$I656,
SUBSTITUTE($J656,LEFT($A656,FIND($C656,$A656)+LEN($C656)-1),)),
[1]!index),_xlfn.XMATCH(L$2,[1]!header))</f>
        <v>GJ</v>
      </c>
      <c r="M656" cm="1">
        <f t="array" aca="1" ref="M656" ca="1">INDEX([1]!data,_xlfn.XMATCH(_xlfn.CONCAT(
SUBSTITUTE($A656,LEFT($A656,FIND($C656,$A656)+LEN($C656)-1),),
$C656,
$F656:$I656,
SUBSTITUTE($J656,LEFT($A656,FIND($C656,$A656)+LEN($C656)-1),)),
[1]!index),_xlfn.XMATCH(M$2,[1]!header))</f>
        <v>2.5000000000000001E-2</v>
      </c>
      <c r="N656" cm="1">
        <f t="array" aca="1" ref="N656" ca="1">INDEX([1]!data,_xlfn.XMATCH(_xlfn.CONCAT(
SUBSTITUTE($A656,LEFT($A656,FIND($C656,$A656)+LEN($C656)-1),),
$C656,
$F656:$I656,
SUBSTITUTE($J656,LEFT($A656,FIND($C656,$A656)+LEN($C656)-1),)),
[1]!index),_xlfn.XMATCH(N$2,[1]!header))</f>
        <v>2.5000000000000001E-2</v>
      </c>
      <c r="O656" cm="1">
        <f t="array" aca="1" ref="O656" ca="1">INDEX([1]!data,_xlfn.XMATCH(_xlfn.CONCAT(
SUBSTITUTE($A656,LEFT($A656,FIND($C656,$A656)+LEN($C656)-1),),
$C656,
$F656:$I656,
SUBSTITUTE($J656,LEFT($A656,FIND($C656,$A656)+LEN($C656)-1),)),
[1]!index),_xlfn.XMATCH(O$2,[1]!header))</f>
        <v>2.5000000000000001E-2</v>
      </c>
      <c r="P656" cm="1">
        <f t="array" aca="1" ref="P656" ca="1">INDEX([1]!data,_xlfn.XMATCH(_xlfn.CONCAT(
SUBSTITUTE($A656,LEFT($A656,FIND($C656,$A656)+LEN($C656)-1),),
$C656,
$F656:$I656,
SUBSTITUTE($J656,LEFT($A656,FIND($C656,$A656)+LEN($C656)-1),)),
[1]!index),_xlfn.XMATCH(P$2,[1]!header))</f>
        <v>2.5000000000000001E-2</v>
      </c>
      <c r="Q656" cm="1">
        <f t="array" aca="1" ref="Q656" ca="1">INDEX([1]!data,_xlfn.XMATCH(_xlfn.CONCAT(
SUBSTITUTE($A656,LEFT($A656,FIND($C656,$A656)+LEN($C656)-1),),
$C656,
$F656:$I656,
SUBSTITUTE($J656,LEFT($A656,FIND($C656,$A656)+LEN($C656)-1),)),
[1]!index),_xlfn.XMATCH(Q$2,[1]!header))</f>
        <v>2.5000000000000001E-2</v>
      </c>
      <c r="R656" cm="1">
        <f t="array" aca="1" ref="R656" ca="1">INDEX([1]!data,_xlfn.XMATCH(_xlfn.CONCAT(
SUBSTITUTE($A656,LEFT($A656,FIND($C656,$A656)+LEN($C656)-1),),
$C656,
$F656:$I656,
SUBSTITUTE($J656,LEFT($A656,FIND($C656,$A656)+LEN($C656)-1),)),
[1]!index),_xlfn.XMATCH(R$2,[1]!header))</f>
        <v>2.5000000000000001E-2</v>
      </c>
      <c r="S656" cm="1">
        <f t="array" aca="1" ref="S656" ca="1">INDEX([1]!data,_xlfn.XMATCH(_xlfn.CONCAT(
SUBSTITUTE($A656,LEFT($A656,FIND($C656,$A656)+LEN($C656)-1),),
$C656,
$F656:$I656,
SUBSTITUTE($J656,LEFT($A656,FIND($C656,$A656)+LEN($C656)-1),)),
[1]!index),_xlfn.XMATCH(S$2,[1]!header))</f>
        <v>2.5000000000000001E-2</v>
      </c>
      <c r="T656" cm="1">
        <f t="array" aca="1" ref="T656" ca="1">INDEX([1]!data,_xlfn.XMATCH(_xlfn.CONCAT(
SUBSTITUTE($A656,LEFT($A656,FIND($C656,$A656)+LEN($C656)-1),),
$C656,
$F656:$I656,
SUBSTITUTE($J656,LEFT($A656,FIND($C656,$A656)+LEN($C656)-1),)),
[1]!index),_xlfn.XMATCH(T$2,[1]!header))</f>
        <v>2.5000000000000001E-2</v>
      </c>
      <c r="U656" cm="1">
        <f t="array" aca="1" ref="U656" ca="1">INDEX([1]!data,_xlfn.XMATCH(_xlfn.CONCAT(
SUBSTITUTE($A656,LEFT($A656,FIND($C656,$A656)+LEN($C656)-1),),
$C656,
$F656:$I656,
SUBSTITUTE($J656,LEFT($A656,FIND($C656,$A656)+LEN($C656)-1),)),
[1]!index),_xlfn.XMATCH(U$2,[1]!header))</f>
        <v>2.5000000000000001E-2</v>
      </c>
      <c r="V656" cm="1">
        <f t="array" aca="1" ref="V656" ca="1">INDEX([1]!data,_xlfn.XMATCH(_xlfn.CONCAT(
SUBSTITUTE($A656,LEFT($A656,FIND($C656,$A656)+LEN($C656)-1),),
$C656,
$F656:$I656,
SUBSTITUTE($J656,LEFT($A656,FIND($C656,$A656)+LEN($C656)-1),)),
[1]!index),_xlfn.XMATCH(V$2,[1]!header))</f>
        <v>2.5000000000000001E-2</v>
      </c>
      <c r="W656" cm="1">
        <f t="array" aca="1" ref="W656" ca="1">INDEX([1]!data,_xlfn.XMATCH(_xlfn.CONCAT(
SUBSTITUTE($A656,LEFT($A656,FIND($C656,$A656)+LEN($C656)-1),),
$C656,
$F656:$I656,
SUBSTITUTE($J656,LEFT($A656,FIND($C656,$A656)+LEN($C656)-1),)),
[1]!index),_xlfn.XMATCH(W$2,[1]!header))</f>
        <v>2.5000000000000001E-2</v>
      </c>
    </row>
    <row r="657" spans="1:23" x14ac:dyDescent="0.25">
      <c r="A657" t="s">
        <v>179</v>
      </c>
      <c r="B657" t="s">
        <v>6</v>
      </c>
      <c r="C657" t="s">
        <v>16</v>
      </c>
      <c r="D657" t="s">
        <v>17</v>
      </c>
      <c r="E657" t="s">
        <v>106</v>
      </c>
      <c r="G657" t="s">
        <v>21</v>
      </c>
      <c r="K657" t="s">
        <v>22</v>
      </c>
      <c r="L657" t="str" cm="1">
        <f t="array" aca="1" ref="L657" ca="1">INDEX([1]!data,_xlfn.XMATCH(_xlfn.CONCAT(
SUBSTITUTE($A657,LEFT($A657,FIND($C657,$A657)+LEN($C657)-1),),
$F657:$I657,
SUBSTITUTE($J657,LEFT($A657,FIND($C657,$A657)+LEN($C657)-1),)),
[1]!index),_xlfn.XMATCH(L$2,[1]!header))</f>
        <v>tonne</v>
      </c>
    </row>
    <row r="658" spans="1:23" x14ac:dyDescent="0.25">
      <c r="A658" t="s">
        <v>179</v>
      </c>
      <c r="B658" t="s">
        <v>6</v>
      </c>
      <c r="C658" t="s">
        <v>16</v>
      </c>
      <c r="D658" t="s">
        <v>17</v>
      </c>
      <c r="E658" t="s">
        <v>106</v>
      </c>
      <c r="G658" t="s">
        <v>23</v>
      </c>
      <c r="H658" t="s">
        <v>49</v>
      </c>
    </row>
    <row r="659" spans="1:23" x14ac:dyDescent="0.25">
      <c r="A659" t="s">
        <v>179</v>
      </c>
      <c r="B659" t="s">
        <v>6</v>
      </c>
      <c r="C659" t="s">
        <v>16</v>
      </c>
      <c r="D659" t="s">
        <v>17</v>
      </c>
      <c r="E659" t="s">
        <v>106</v>
      </c>
      <c r="G659" t="s">
        <v>18</v>
      </c>
      <c r="J659" t="s">
        <v>181</v>
      </c>
      <c r="K659" t="s">
        <v>20</v>
      </c>
      <c r="L659" t="str" cm="1">
        <f t="array" aca="1" ref="L659" ca="1">INDEX([1]!data,_xlfn.XMATCH(_xlfn.CONCAT(
SUBSTITUTE($A659,LEFT($A659,FIND($C659,$A659)+LEN($C659)-1),),
$C659,
$F659:$I659,
SUBSTITUTE($J659,LEFT($A659,FIND($C659,$A659)+LEN($C659)-1),)),
[1]!index),_xlfn.XMATCH(L$2,[1]!header))</f>
        <v>tonne</v>
      </c>
      <c r="M659" cm="1">
        <f t="array" aca="1" ref="M659" ca="1">INDEX([1]!data,_xlfn.XMATCH(_xlfn.CONCAT(
SUBSTITUTE($A659,LEFT($A659,FIND($C659,$A659)+LEN($C659)-1),),
$C659,
$F659:$I659,
SUBSTITUTE($J659,LEFT($A659,FIND($C659,$A659)+LEN($C659)-1),)),
[1]!index),_xlfn.XMATCH(M$2,[1]!header))</f>
        <v>0</v>
      </c>
      <c r="N659" cm="1">
        <f t="array" aca="1" ref="N659" ca="1">INDEX([1]!data,_xlfn.XMATCH(_xlfn.CONCAT(
SUBSTITUTE($A659,LEFT($A659,FIND($C659,$A659)+LEN($C659)-1),),
$C659,
$F659:$I659,
SUBSTITUTE($J659,LEFT($A659,FIND($C659,$A659)+LEN($C659)-1),)),
[1]!index),_xlfn.XMATCH(N$2,[1]!header))</f>
        <v>0</v>
      </c>
      <c r="O659" cm="1">
        <f t="array" aca="1" ref="O659" ca="1">INDEX([1]!data,_xlfn.XMATCH(_xlfn.CONCAT(
SUBSTITUTE($A659,LEFT($A659,FIND($C659,$A659)+LEN($C659)-1),),
$C659,
$F659:$I659,
SUBSTITUTE($J659,LEFT($A659,FIND($C659,$A659)+LEN($C659)-1),)),
[1]!index),_xlfn.XMATCH(O$2,[1]!header))</f>
        <v>0</v>
      </c>
      <c r="P659" cm="1">
        <f t="array" aca="1" ref="P659" ca="1">INDEX([1]!data,_xlfn.XMATCH(_xlfn.CONCAT(
SUBSTITUTE($A659,LEFT($A659,FIND($C659,$A659)+LEN($C659)-1),),
$C659,
$F659:$I659,
SUBSTITUTE($J659,LEFT($A659,FIND($C659,$A659)+LEN($C659)-1),)),
[1]!index),_xlfn.XMATCH(P$2,[1]!header))</f>
        <v>0</v>
      </c>
      <c r="Q659" cm="1">
        <f t="array" aca="1" ref="Q659" ca="1">INDEX([1]!data,_xlfn.XMATCH(_xlfn.CONCAT(
SUBSTITUTE($A659,LEFT($A659,FIND($C659,$A659)+LEN($C659)-1),),
$C659,
$F659:$I659,
SUBSTITUTE($J659,LEFT($A659,FIND($C659,$A659)+LEN($C659)-1),)),
[1]!index),_xlfn.XMATCH(Q$2,[1]!header))</f>
        <v>0</v>
      </c>
      <c r="R659" cm="1">
        <f t="array" aca="1" ref="R659" ca="1">INDEX([1]!data,_xlfn.XMATCH(_xlfn.CONCAT(
SUBSTITUTE($A659,LEFT($A659,FIND($C659,$A659)+LEN($C659)-1),),
$C659,
$F659:$I659,
SUBSTITUTE($J659,LEFT($A659,FIND($C659,$A659)+LEN($C659)-1),)),
[1]!index),_xlfn.XMATCH(R$2,[1]!header))</f>
        <v>0</v>
      </c>
      <c r="S659" cm="1">
        <f t="array" aca="1" ref="S659" ca="1">INDEX([1]!data,_xlfn.XMATCH(_xlfn.CONCAT(
SUBSTITUTE($A659,LEFT($A659,FIND($C659,$A659)+LEN($C659)-1),),
$C659,
$F659:$I659,
SUBSTITUTE($J659,LEFT($A659,FIND($C659,$A659)+LEN($C659)-1),)),
[1]!index),_xlfn.XMATCH(S$2,[1]!header))</f>
        <v>0</v>
      </c>
      <c r="T659" cm="1">
        <f t="array" aca="1" ref="T659" ca="1">INDEX([1]!data,_xlfn.XMATCH(_xlfn.CONCAT(
SUBSTITUTE($A659,LEFT($A659,FIND($C659,$A659)+LEN($C659)-1),),
$C659,
$F659:$I659,
SUBSTITUTE($J659,LEFT($A659,FIND($C659,$A659)+LEN($C659)-1),)),
[1]!index),_xlfn.XMATCH(T$2,[1]!header))</f>
        <v>0</v>
      </c>
      <c r="U659" cm="1">
        <f t="array" aca="1" ref="U659" ca="1">INDEX([1]!data,_xlfn.XMATCH(_xlfn.CONCAT(
SUBSTITUTE($A659,LEFT($A659,FIND($C659,$A659)+LEN($C659)-1),),
$C659,
$F659:$I659,
SUBSTITUTE($J659,LEFT($A659,FIND($C659,$A659)+LEN($C659)-1),)),
[1]!index),_xlfn.XMATCH(U$2,[1]!header))</f>
        <v>0</v>
      </c>
      <c r="V659" cm="1">
        <f t="array" aca="1" ref="V659" ca="1">INDEX([1]!data,_xlfn.XMATCH(_xlfn.CONCAT(
SUBSTITUTE($A659,LEFT($A659,FIND($C659,$A659)+LEN($C659)-1),),
$C659,
$F659:$I659,
SUBSTITUTE($J659,LEFT($A659,FIND($C659,$A659)+LEN($C659)-1),)),
[1]!index),_xlfn.XMATCH(V$2,[1]!header))</f>
        <v>0</v>
      </c>
      <c r="W659" cm="1">
        <f t="array" aca="1" ref="W659" ca="1">INDEX([1]!data,_xlfn.XMATCH(_xlfn.CONCAT(
SUBSTITUTE($A659,LEFT($A659,FIND($C659,$A659)+LEN($C659)-1),),
$C659,
$F659:$I659,
SUBSTITUTE($J659,LEFT($A659,FIND($C659,$A659)+LEN($C659)-1),)),
[1]!index),_xlfn.XMATCH(W$2,[1]!header))</f>
        <v>0</v>
      </c>
    </row>
    <row r="660" spans="1:23" x14ac:dyDescent="0.25">
      <c r="A660" t="s">
        <v>179</v>
      </c>
      <c r="B660" t="s">
        <v>6</v>
      </c>
      <c r="C660" t="s">
        <v>16</v>
      </c>
      <c r="D660" t="s">
        <v>17</v>
      </c>
      <c r="E660" t="s">
        <v>106</v>
      </c>
      <c r="G660" t="s">
        <v>18</v>
      </c>
      <c r="J660" t="s">
        <v>182</v>
      </c>
      <c r="K660" t="s">
        <v>20</v>
      </c>
      <c r="L660" t="str" cm="1">
        <f t="array" aca="1" ref="L660" ca="1">INDEX([1]!data,_xlfn.XMATCH(_xlfn.CONCAT(
SUBSTITUTE($A660,LEFT($A660,FIND($C660,$A660)+LEN($C660)-1),),
$C660,
$F660:$I660,
SUBSTITUTE($J660,LEFT($A660,FIND($C660,$A660)+LEN($C660)-1),)),
[1]!index),_xlfn.XMATCH(L$2,[1]!header))</f>
        <v>tonne</v>
      </c>
      <c r="M660" cm="1">
        <f t="array" aca="1" ref="M660" ca="1">INDEX([1]!data,_xlfn.XMATCH(_xlfn.CONCAT(
SUBSTITUTE($A660,LEFT($A660,FIND($C660,$A660)+LEN($C660)-1),),
$C660,
$F660:$I660,
SUBSTITUTE($J660,LEFT($A660,FIND($C660,$A660)+LEN($C660)-1),)),
[1]!index),_xlfn.XMATCH(M$2,[1]!header))</f>
        <v>1</v>
      </c>
      <c r="N660" cm="1">
        <f t="array" aca="1" ref="N660" ca="1">INDEX([1]!data,_xlfn.XMATCH(_xlfn.CONCAT(
SUBSTITUTE($A660,LEFT($A660,FIND($C660,$A660)+LEN($C660)-1),),
$C660,
$F660:$I660,
SUBSTITUTE($J660,LEFT($A660,FIND($C660,$A660)+LEN($C660)-1),)),
[1]!index),_xlfn.XMATCH(N$2,[1]!header))</f>
        <v>1</v>
      </c>
      <c r="O660" cm="1">
        <f t="array" aca="1" ref="O660" ca="1">INDEX([1]!data,_xlfn.XMATCH(_xlfn.CONCAT(
SUBSTITUTE($A660,LEFT($A660,FIND($C660,$A660)+LEN($C660)-1),),
$C660,
$F660:$I660,
SUBSTITUTE($J660,LEFT($A660,FIND($C660,$A660)+LEN($C660)-1),)),
[1]!index),_xlfn.XMATCH(O$2,[1]!header))</f>
        <v>1</v>
      </c>
      <c r="P660" cm="1">
        <f t="array" aca="1" ref="P660" ca="1">INDEX([1]!data,_xlfn.XMATCH(_xlfn.CONCAT(
SUBSTITUTE($A660,LEFT($A660,FIND($C660,$A660)+LEN($C660)-1),),
$C660,
$F660:$I660,
SUBSTITUTE($J660,LEFT($A660,FIND($C660,$A660)+LEN($C660)-1),)),
[1]!index),_xlfn.XMATCH(P$2,[1]!header))</f>
        <v>1</v>
      </c>
      <c r="Q660" cm="1">
        <f t="array" aca="1" ref="Q660" ca="1">INDEX([1]!data,_xlfn.XMATCH(_xlfn.CONCAT(
SUBSTITUTE($A660,LEFT($A660,FIND($C660,$A660)+LEN($C660)-1),),
$C660,
$F660:$I660,
SUBSTITUTE($J660,LEFT($A660,FIND($C660,$A660)+LEN($C660)-1),)),
[1]!index),_xlfn.XMATCH(Q$2,[1]!header))</f>
        <v>1</v>
      </c>
      <c r="R660" cm="1">
        <f t="array" aca="1" ref="R660" ca="1">INDEX([1]!data,_xlfn.XMATCH(_xlfn.CONCAT(
SUBSTITUTE($A660,LEFT($A660,FIND($C660,$A660)+LEN($C660)-1),),
$C660,
$F660:$I660,
SUBSTITUTE($J660,LEFT($A660,FIND($C660,$A660)+LEN($C660)-1),)),
[1]!index),_xlfn.XMATCH(R$2,[1]!header))</f>
        <v>1</v>
      </c>
      <c r="S660" cm="1">
        <f t="array" aca="1" ref="S660" ca="1">INDEX([1]!data,_xlfn.XMATCH(_xlfn.CONCAT(
SUBSTITUTE($A660,LEFT($A660,FIND($C660,$A660)+LEN($C660)-1),),
$C660,
$F660:$I660,
SUBSTITUTE($J660,LEFT($A660,FIND($C660,$A660)+LEN($C660)-1),)),
[1]!index),_xlfn.XMATCH(S$2,[1]!header))</f>
        <v>1</v>
      </c>
      <c r="T660" cm="1">
        <f t="array" aca="1" ref="T660" ca="1">INDEX([1]!data,_xlfn.XMATCH(_xlfn.CONCAT(
SUBSTITUTE($A660,LEFT($A660,FIND($C660,$A660)+LEN($C660)-1),),
$C660,
$F660:$I660,
SUBSTITUTE($J660,LEFT($A660,FIND($C660,$A660)+LEN($C660)-1),)),
[1]!index),_xlfn.XMATCH(T$2,[1]!header))</f>
        <v>1</v>
      </c>
      <c r="U660" cm="1">
        <f t="array" aca="1" ref="U660" ca="1">INDEX([1]!data,_xlfn.XMATCH(_xlfn.CONCAT(
SUBSTITUTE($A660,LEFT($A660,FIND($C660,$A660)+LEN($C660)-1),),
$C660,
$F660:$I660,
SUBSTITUTE($J660,LEFT($A660,FIND($C660,$A660)+LEN($C660)-1),)),
[1]!index),_xlfn.XMATCH(U$2,[1]!header))</f>
        <v>1</v>
      </c>
      <c r="V660" cm="1">
        <f t="array" aca="1" ref="V660" ca="1">INDEX([1]!data,_xlfn.XMATCH(_xlfn.CONCAT(
SUBSTITUTE($A660,LEFT($A660,FIND($C660,$A660)+LEN($C660)-1),),
$C660,
$F660:$I660,
SUBSTITUTE($J660,LEFT($A660,FIND($C660,$A660)+LEN($C660)-1),)),
[1]!index),_xlfn.XMATCH(V$2,[1]!header))</f>
        <v>1</v>
      </c>
      <c r="W660" cm="1">
        <f t="array" aca="1" ref="W660" ca="1">INDEX([1]!data,_xlfn.XMATCH(_xlfn.CONCAT(
SUBSTITUTE($A660,LEFT($A660,FIND($C660,$A660)+LEN($C660)-1),),
$C660,
$F660:$I660,
SUBSTITUTE($J660,LEFT($A660,FIND($C660,$A660)+LEN($C660)-1),)),
[1]!index),_xlfn.XMATCH(W$2,[1]!header))</f>
        <v>1</v>
      </c>
    </row>
    <row r="661" spans="1:23" x14ac:dyDescent="0.25">
      <c r="A661" t="s">
        <v>181</v>
      </c>
      <c r="B661" t="s">
        <v>6</v>
      </c>
      <c r="C661" t="s">
        <v>16</v>
      </c>
      <c r="D661" t="s">
        <v>17</v>
      </c>
      <c r="E661" t="s">
        <v>109</v>
      </c>
      <c r="G661" t="s">
        <v>21</v>
      </c>
      <c r="K661" t="s">
        <v>22</v>
      </c>
      <c r="L661" t="str" cm="1">
        <f t="array" aca="1" ref="L661" ca="1">INDEX([1]!data,_xlfn.XMATCH(_xlfn.CONCAT(
SUBSTITUTE($A661,LEFT($A661,FIND($C661,$A661)+LEN($C661)-1),),
$F661:$I661,
SUBSTITUTE($J661,LEFT($A661,FIND($C661,$A661)+LEN($C661)-1),)),
[1]!index),_xlfn.XMATCH(L$2,[1]!header))</f>
        <v>tonne</v>
      </c>
    </row>
    <row r="662" spans="1:23" x14ac:dyDescent="0.25">
      <c r="A662" t="s">
        <v>181</v>
      </c>
      <c r="B662" t="s">
        <v>6</v>
      </c>
      <c r="C662" t="s">
        <v>16</v>
      </c>
      <c r="D662" t="s">
        <v>17</v>
      </c>
      <c r="E662" t="s">
        <v>109</v>
      </c>
      <c r="G662" t="s">
        <v>23</v>
      </c>
      <c r="H662" t="s">
        <v>64</v>
      </c>
    </row>
    <row r="663" spans="1:23" x14ac:dyDescent="0.25">
      <c r="A663" t="s">
        <v>181</v>
      </c>
      <c r="B663" t="s">
        <v>6</v>
      </c>
      <c r="C663" t="s">
        <v>16</v>
      </c>
      <c r="D663" t="s">
        <v>17</v>
      </c>
      <c r="E663" t="s">
        <v>109</v>
      </c>
      <c r="G663" t="s">
        <v>65</v>
      </c>
      <c r="K663" t="s">
        <v>66</v>
      </c>
      <c r="L663" t="s">
        <v>67</v>
      </c>
      <c r="M663" cm="1">
        <f t="array" aca="1" ref="M663" ca="1">INDEX([3]!data,_xlfn.XMATCH(_xlfn.CONCAT(
SUBSTITUTE($A663,LEFT($A663,FIND($C663,$A663)+LEN($C663)-1),),
$F663),
[3]!index),_xlfn.XMATCH($G663,[3]!header))</f>
        <v>0.35</v>
      </c>
      <c r="N663">
        <f t="shared" ref="N663:W664" ca="1" si="109">M663</f>
        <v>0.35</v>
      </c>
      <c r="O663">
        <f t="shared" ca="1" si="109"/>
        <v>0.35</v>
      </c>
      <c r="P663">
        <f t="shared" ca="1" si="109"/>
        <v>0.35</v>
      </c>
      <c r="Q663">
        <f t="shared" ca="1" si="109"/>
        <v>0.35</v>
      </c>
      <c r="R663">
        <f t="shared" ca="1" si="109"/>
        <v>0.35</v>
      </c>
      <c r="S663">
        <f t="shared" ca="1" si="109"/>
        <v>0.35</v>
      </c>
      <c r="T663">
        <f t="shared" ca="1" si="109"/>
        <v>0.35</v>
      </c>
      <c r="U663">
        <f t="shared" ca="1" si="109"/>
        <v>0.35</v>
      </c>
      <c r="V663">
        <f t="shared" ca="1" si="109"/>
        <v>0.35</v>
      </c>
      <c r="W663">
        <f t="shared" ca="1" si="109"/>
        <v>0.35</v>
      </c>
    </row>
    <row r="664" spans="1:23" x14ac:dyDescent="0.25">
      <c r="A664" t="s">
        <v>181</v>
      </c>
      <c r="B664" t="s">
        <v>6</v>
      </c>
      <c r="C664" t="s">
        <v>16</v>
      </c>
      <c r="D664" t="s">
        <v>17</v>
      </c>
      <c r="E664" t="s">
        <v>109</v>
      </c>
      <c r="G664" t="s">
        <v>68</v>
      </c>
      <c r="K664" t="s">
        <v>66</v>
      </c>
      <c r="M664" cm="1">
        <f t="array" aca="1" ref="M664" ca="1">INDEX([3]!data,_xlfn.XMATCH(_xlfn.CONCAT(
SUBSTITUTE($A664,LEFT($A664,FIND($C664,$A664)+LEN($C664)-1),),
$F664),
[3]!index),_xlfn.XMATCH($G664,[3]!header))</f>
        <v>10</v>
      </c>
      <c r="N664">
        <f t="shared" ca="1" si="109"/>
        <v>10</v>
      </c>
      <c r="O664">
        <f t="shared" ca="1" si="109"/>
        <v>10</v>
      </c>
      <c r="P664">
        <f t="shared" ca="1" si="109"/>
        <v>10</v>
      </c>
      <c r="Q664">
        <f t="shared" ca="1" si="109"/>
        <v>10</v>
      </c>
      <c r="R664">
        <f t="shared" ca="1" si="109"/>
        <v>10</v>
      </c>
      <c r="S664">
        <f t="shared" ca="1" si="109"/>
        <v>10</v>
      </c>
      <c r="T664">
        <f t="shared" ca="1" si="109"/>
        <v>10</v>
      </c>
      <c r="U664">
        <f t="shared" ca="1" si="109"/>
        <v>10</v>
      </c>
      <c r="V664">
        <f t="shared" ca="1" si="109"/>
        <v>10</v>
      </c>
      <c r="W664">
        <f t="shared" ca="1" si="109"/>
        <v>10</v>
      </c>
    </row>
    <row r="665" spans="1:23" x14ac:dyDescent="0.25">
      <c r="A665" t="s">
        <v>181</v>
      </c>
      <c r="B665" t="s">
        <v>6</v>
      </c>
      <c r="C665" t="s">
        <v>16</v>
      </c>
      <c r="D665" t="s">
        <v>17</v>
      </c>
      <c r="E665" t="s">
        <v>109</v>
      </c>
      <c r="F665" t="s">
        <v>183</v>
      </c>
      <c r="G665" t="s">
        <v>7</v>
      </c>
    </row>
    <row r="666" spans="1:23" x14ac:dyDescent="0.25">
      <c r="A666" t="s">
        <v>181</v>
      </c>
      <c r="B666" t="s">
        <v>6</v>
      </c>
      <c r="C666" t="s">
        <v>16</v>
      </c>
      <c r="D666" t="s">
        <v>17</v>
      </c>
      <c r="E666" t="s">
        <v>109</v>
      </c>
      <c r="F666" t="s">
        <v>183</v>
      </c>
      <c r="G666" t="s">
        <v>70</v>
      </c>
      <c r="K666" t="s">
        <v>66</v>
      </c>
      <c r="L666" t="s">
        <v>71</v>
      </c>
      <c r="M666" cm="1">
        <f t="array" aca="1" ref="M666" ca="1">INDEX([3]!data,_xlfn.XMATCH(_xlfn.CONCAT(
SUBSTITUTE($A666,LEFT($A666,FIND($C666,$A666)+LEN($C666)-1),),
$F666),
[3]!index),_xlfn.XMATCH($G666,[3]!header))</f>
        <v>1981</v>
      </c>
      <c r="N666">
        <f t="shared" ref="N666:W668" ca="1" si="110">M666</f>
        <v>1981</v>
      </c>
      <c r="O666">
        <f t="shared" ca="1" si="110"/>
        <v>1981</v>
      </c>
      <c r="P666">
        <f t="shared" ca="1" si="110"/>
        <v>1981</v>
      </c>
      <c r="Q666">
        <f t="shared" ca="1" si="110"/>
        <v>1981</v>
      </c>
      <c r="R666">
        <f t="shared" ca="1" si="110"/>
        <v>1981</v>
      </c>
      <c r="S666">
        <f t="shared" ca="1" si="110"/>
        <v>1981</v>
      </c>
      <c r="T666">
        <f t="shared" ca="1" si="110"/>
        <v>1981</v>
      </c>
      <c r="U666">
        <f t="shared" ca="1" si="110"/>
        <v>1981</v>
      </c>
      <c r="V666">
        <f t="shared" ca="1" si="110"/>
        <v>1981</v>
      </c>
      <c r="W666">
        <f t="shared" ca="1" si="110"/>
        <v>1981</v>
      </c>
    </row>
    <row r="667" spans="1:23" x14ac:dyDescent="0.25">
      <c r="A667" t="s">
        <v>181</v>
      </c>
      <c r="B667" t="s">
        <v>6</v>
      </c>
      <c r="C667" t="s">
        <v>16</v>
      </c>
      <c r="D667" t="s">
        <v>17</v>
      </c>
      <c r="E667" t="s">
        <v>109</v>
      </c>
      <c r="F667" t="s">
        <v>183</v>
      </c>
      <c r="G667" t="s">
        <v>72</v>
      </c>
      <c r="K667" t="s">
        <v>66</v>
      </c>
      <c r="L667" t="s">
        <v>71</v>
      </c>
      <c r="M667" cm="1">
        <f t="array" aca="1" ref="M667" ca="1">INDEX([3]!data,_xlfn.XMATCH(_xlfn.CONCAT(
SUBSTITUTE($A667,LEFT($A667,FIND($C667,$A667)+LEN($C667)-1),),
$F667),
[3]!index),_xlfn.XMATCH($G667,[3]!header))</f>
        <v>2101</v>
      </c>
      <c r="N667">
        <f t="shared" ca="1" si="110"/>
        <v>2101</v>
      </c>
      <c r="O667">
        <f t="shared" ca="1" si="110"/>
        <v>2101</v>
      </c>
      <c r="P667">
        <f t="shared" ca="1" si="110"/>
        <v>2101</v>
      </c>
      <c r="Q667">
        <f t="shared" ca="1" si="110"/>
        <v>2101</v>
      </c>
      <c r="R667">
        <f t="shared" ca="1" si="110"/>
        <v>2101</v>
      </c>
      <c r="S667">
        <f t="shared" ca="1" si="110"/>
        <v>2101</v>
      </c>
      <c r="T667">
        <f t="shared" ca="1" si="110"/>
        <v>2101</v>
      </c>
      <c r="U667">
        <f t="shared" ca="1" si="110"/>
        <v>2101</v>
      </c>
      <c r="V667">
        <f t="shared" ca="1" si="110"/>
        <v>2101</v>
      </c>
      <c r="W667">
        <f t="shared" ca="1" si="110"/>
        <v>2101</v>
      </c>
    </row>
    <row r="668" spans="1:23" x14ac:dyDescent="0.25">
      <c r="A668" t="s">
        <v>181</v>
      </c>
      <c r="B668" t="s">
        <v>6</v>
      </c>
      <c r="C668" t="s">
        <v>16</v>
      </c>
      <c r="D668" t="s">
        <v>17</v>
      </c>
      <c r="E668" t="s">
        <v>109</v>
      </c>
      <c r="F668" t="s">
        <v>183</v>
      </c>
      <c r="G668" t="s">
        <v>73</v>
      </c>
      <c r="K668" t="s">
        <v>66</v>
      </c>
      <c r="L668" t="s">
        <v>74</v>
      </c>
      <c r="M668" cm="1">
        <f t="array" aca="1" ref="M668" ca="1">INDEX([3]!data,_xlfn.XMATCH(_xlfn.CONCAT(
SUBSTITUTE($A668,LEFT($A668,FIND($C668,$A668)+LEN($C668)-1),),
$F668),
[3]!index),_xlfn.XMATCH($G668,[3]!header))</f>
        <v>30</v>
      </c>
      <c r="N668">
        <f t="shared" ca="1" si="110"/>
        <v>30</v>
      </c>
      <c r="O668">
        <f t="shared" ca="1" si="110"/>
        <v>30</v>
      </c>
      <c r="P668">
        <f t="shared" ca="1" si="110"/>
        <v>30</v>
      </c>
      <c r="Q668">
        <f t="shared" ca="1" si="110"/>
        <v>30</v>
      </c>
      <c r="R668">
        <f t="shared" ca="1" si="110"/>
        <v>30</v>
      </c>
      <c r="S668">
        <f t="shared" ca="1" si="110"/>
        <v>30</v>
      </c>
      <c r="T668">
        <f t="shared" ca="1" si="110"/>
        <v>30</v>
      </c>
      <c r="U668">
        <f t="shared" ca="1" si="110"/>
        <v>30</v>
      </c>
      <c r="V668">
        <f t="shared" ca="1" si="110"/>
        <v>30</v>
      </c>
      <c r="W668">
        <f t="shared" ca="1" si="110"/>
        <v>30</v>
      </c>
    </row>
    <row r="669" spans="1:23" x14ac:dyDescent="0.25">
      <c r="A669" t="s">
        <v>181</v>
      </c>
      <c r="B669" t="s">
        <v>6</v>
      </c>
      <c r="C669" t="s">
        <v>16</v>
      </c>
      <c r="D669" t="s">
        <v>17</v>
      </c>
      <c r="E669" t="s">
        <v>109</v>
      </c>
      <c r="F669" t="s">
        <v>183</v>
      </c>
      <c r="G669" t="s">
        <v>75</v>
      </c>
      <c r="K669" t="s">
        <v>76</v>
      </c>
      <c r="L669" t="s">
        <v>67</v>
      </c>
      <c r="M669" cm="1">
        <f t="array" aca="1" ref="M669" ca="1">INDEX([3]!data,_xlfn.XMATCH(_xlfn.CONCAT(
SUBSTITUTE($A669,LEFT($A669,FIND($C669,$A669)+LEN($C669)-1),),
$F669),
[3]!index),_xlfn.XMATCH(_xlfn.CONCAT($C669,$G669),[3]!header))</f>
        <v>0</v>
      </c>
    </row>
    <row r="670" spans="1:23" x14ac:dyDescent="0.25">
      <c r="A670" t="s">
        <v>181</v>
      </c>
      <c r="B670" t="s">
        <v>6</v>
      </c>
      <c r="C670" t="s">
        <v>16</v>
      </c>
      <c r="D670" t="s">
        <v>17</v>
      </c>
      <c r="E670" t="s">
        <v>109</v>
      </c>
      <c r="F670" t="s">
        <v>183</v>
      </c>
      <c r="G670" t="s">
        <v>77</v>
      </c>
      <c r="K670" t="s">
        <v>66</v>
      </c>
      <c r="L670" t="s">
        <v>78</v>
      </c>
      <c r="M670" cm="1">
        <f t="array" aca="1" ref="M670" ca="1">INDEX([3]!data,_xlfn.XMATCH(_xlfn.CONCAT(
SUBSTITUTE($A670,LEFT($A670,FIND($C670,$A670)+LEN($C670)-1),),
$F670),
[3]!index),_xlfn.XMATCH($G670,[3]!header))</f>
        <v>65000</v>
      </c>
      <c r="N670">
        <f t="shared" ref="N670:W675" ca="1" si="111">M670</f>
        <v>65000</v>
      </c>
      <c r="O670">
        <f t="shared" ca="1" si="111"/>
        <v>65000</v>
      </c>
      <c r="P670">
        <f t="shared" ca="1" si="111"/>
        <v>65000</v>
      </c>
      <c r="Q670">
        <f t="shared" ca="1" si="111"/>
        <v>65000</v>
      </c>
      <c r="R670">
        <f t="shared" ca="1" si="111"/>
        <v>65000</v>
      </c>
      <c r="S670">
        <f t="shared" ca="1" si="111"/>
        <v>65000</v>
      </c>
      <c r="T670">
        <f t="shared" ca="1" si="111"/>
        <v>65000</v>
      </c>
      <c r="U670">
        <f t="shared" ca="1" si="111"/>
        <v>65000</v>
      </c>
      <c r="V670">
        <f t="shared" ca="1" si="111"/>
        <v>65000</v>
      </c>
      <c r="W670">
        <f t="shared" ca="1" si="111"/>
        <v>65000</v>
      </c>
    </row>
    <row r="671" spans="1:23" x14ac:dyDescent="0.25">
      <c r="A671" t="s">
        <v>181</v>
      </c>
      <c r="B671" t="s">
        <v>6</v>
      </c>
      <c r="C671" t="s">
        <v>16</v>
      </c>
      <c r="D671" t="s">
        <v>17</v>
      </c>
      <c r="E671" t="s">
        <v>109</v>
      </c>
      <c r="F671" t="s">
        <v>183</v>
      </c>
      <c r="G671" t="s">
        <v>79</v>
      </c>
      <c r="K671" t="s">
        <v>66</v>
      </c>
      <c r="L671" t="s">
        <v>80</v>
      </c>
      <c r="M671" cm="1">
        <f t="array" aca="1" ref="M671" ca="1">INDEX([3]!data,_xlfn.XMATCH(_xlfn.CONCAT(
SUBSTITUTE($A671,LEFT($A671,FIND($C671,$A671)+LEN($C671)-1),),
$F671),
[3]!index),_xlfn.XMATCH($G671,[3]!header))</f>
        <v>88268861.373706102</v>
      </c>
      <c r="N671">
        <f t="shared" ca="1" si="111"/>
        <v>88268861.373706102</v>
      </c>
      <c r="O671">
        <f t="shared" ca="1" si="111"/>
        <v>88268861.373706102</v>
      </c>
      <c r="P671">
        <f t="shared" ca="1" si="111"/>
        <v>88268861.373706102</v>
      </c>
      <c r="Q671">
        <f t="shared" ca="1" si="111"/>
        <v>88268861.373706102</v>
      </c>
      <c r="R671">
        <f t="shared" ca="1" si="111"/>
        <v>88268861.373706102</v>
      </c>
      <c r="S671">
        <f t="shared" ca="1" si="111"/>
        <v>88268861.373706102</v>
      </c>
      <c r="T671">
        <f t="shared" ca="1" si="111"/>
        <v>88268861.373706102</v>
      </c>
      <c r="U671">
        <f t="shared" ca="1" si="111"/>
        <v>88268861.373706102</v>
      </c>
      <c r="V671">
        <f t="shared" ca="1" si="111"/>
        <v>88268861.373706102</v>
      </c>
      <c r="W671">
        <f t="shared" ca="1" si="111"/>
        <v>88268861.373706102</v>
      </c>
    </row>
    <row r="672" spans="1:23" x14ac:dyDescent="0.25">
      <c r="A672" t="s">
        <v>181</v>
      </c>
      <c r="B672" t="s">
        <v>6</v>
      </c>
      <c r="C672" t="s">
        <v>16</v>
      </c>
      <c r="D672" t="s">
        <v>17</v>
      </c>
      <c r="E672" t="s">
        <v>109</v>
      </c>
      <c r="F672" t="s">
        <v>183</v>
      </c>
      <c r="G672" t="s">
        <v>81</v>
      </c>
      <c r="K672" t="s">
        <v>66</v>
      </c>
      <c r="L672" t="s">
        <v>80</v>
      </c>
      <c r="M672" cm="1">
        <f t="array" aca="1" ref="M672" ca="1">INDEX([3]!data,_xlfn.XMATCH(_xlfn.CONCAT(
SUBSTITUTE($A672,LEFT($A672,FIND($C672,$A672)+LEN($C672)-1),),
$F672),
[3]!index),_xlfn.XMATCH($G672,[3]!header))</f>
        <v>4413443.0686852997</v>
      </c>
      <c r="N672">
        <f t="shared" ca="1" si="111"/>
        <v>4413443.0686852997</v>
      </c>
      <c r="O672">
        <f t="shared" ca="1" si="111"/>
        <v>4413443.0686852997</v>
      </c>
      <c r="P672">
        <f t="shared" ca="1" si="111"/>
        <v>4413443.0686852997</v>
      </c>
      <c r="Q672">
        <f t="shared" ca="1" si="111"/>
        <v>4413443.0686852997</v>
      </c>
      <c r="R672">
        <f t="shared" ca="1" si="111"/>
        <v>4413443.0686852997</v>
      </c>
      <c r="S672">
        <f t="shared" ca="1" si="111"/>
        <v>4413443.0686852997</v>
      </c>
      <c r="T672">
        <f t="shared" ca="1" si="111"/>
        <v>4413443.0686852997</v>
      </c>
      <c r="U672">
        <f t="shared" ca="1" si="111"/>
        <v>4413443.0686852997</v>
      </c>
      <c r="V672">
        <f t="shared" ca="1" si="111"/>
        <v>4413443.0686852997</v>
      </c>
      <c r="W672">
        <f t="shared" ca="1" si="111"/>
        <v>4413443.0686852997</v>
      </c>
    </row>
    <row r="673" spans="1:23" x14ac:dyDescent="0.25">
      <c r="A673" t="s">
        <v>181</v>
      </c>
      <c r="B673" t="s">
        <v>6</v>
      </c>
      <c r="C673" t="s">
        <v>16</v>
      </c>
      <c r="D673" t="s">
        <v>17</v>
      </c>
      <c r="E673" t="s">
        <v>109</v>
      </c>
      <c r="F673" t="s">
        <v>183</v>
      </c>
      <c r="G673" t="s">
        <v>18</v>
      </c>
      <c r="J673" t="s">
        <v>32</v>
      </c>
      <c r="K673" t="s">
        <v>82</v>
      </c>
      <c r="L673" t="str" cm="1">
        <f t="array" aca="1" ref="L673" ca="1">INDEX([3]!data_multi,_xlfn.XMATCH(_xlfn.CONCAT(
SUBSTITUTE($A673,LEFT($A673,FIND($C673,$A673)+LEN($C673)-1),),
$F673:$I673,
SUBSTITUTE($J673,LEFT($A673,FIND($C673,$A673)+LEN($C673)-1),)),
[3]!index_multi),_xlfn.XMATCH(L$2,[3]!header_multi))</f>
        <v>GJ</v>
      </c>
      <c r="M673" cm="1">
        <f t="array" aca="1" ref="M673" ca="1">INDEX([3]!data_multi,_xlfn.XMATCH(_xlfn.CONCAT(
SUBSTITUTE($A673,LEFT($A673,FIND($C673,$A673)+LEN($C673)-1),),
$F673:$I673,
SUBSTITUTE($J673,LEFT($A673,FIND($C673,$A673)+LEN($C673)-1),)),
[3]!index_multi),_xlfn.XMATCH(M$2,[3]!header_multi))</f>
        <v>2.4710000000000001</v>
      </c>
      <c r="N673">
        <f t="shared" ca="1" si="111"/>
        <v>2.4710000000000001</v>
      </c>
      <c r="O673">
        <f t="shared" ca="1" si="111"/>
        <v>2.4710000000000001</v>
      </c>
      <c r="P673">
        <f t="shared" ca="1" si="111"/>
        <v>2.4710000000000001</v>
      </c>
      <c r="Q673">
        <f t="shared" ca="1" si="111"/>
        <v>2.4710000000000001</v>
      </c>
      <c r="R673">
        <f t="shared" ca="1" si="111"/>
        <v>2.4710000000000001</v>
      </c>
      <c r="S673">
        <f t="shared" ca="1" si="111"/>
        <v>2.4710000000000001</v>
      </c>
      <c r="T673">
        <f t="shared" ca="1" si="111"/>
        <v>2.4710000000000001</v>
      </c>
      <c r="U673">
        <f t="shared" ca="1" si="111"/>
        <v>2.4710000000000001</v>
      </c>
      <c r="V673">
        <f t="shared" ca="1" si="111"/>
        <v>2.4710000000000001</v>
      </c>
      <c r="W673">
        <f t="shared" ca="1" si="111"/>
        <v>2.4710000000000001</v>
      </c>
    </row>
    <row r="674" spans="1:23" x14ac:dyDescent="0.25">
      <c r="A674" t="s">
        <v>181</v>
      </c>
      <c r="B674" t="s">
        <v>6</v>
      </c>
      <c r="C674" t="s">
        <v>16</v>
      </c>
      <c r="D674" t="s">
        <v>17</v>
      </c>
      <c r="E674" t="s">
        <v>109</v>
      </c>
      <c r="F674" t="s">
        <v>183</v>
      </c>
      <c r="G674" t="s">
        <v>18</v>
      </c>
      <c r="J674" t="s">
        <v>0</v>
      </c>
      <c r="K674" t="s">
        <v>82</v>
      </c>
      <c r="L674" t="str" cm="1">
        <f t="array" aca="1" ref="L674" ca="1">INDEX([3]!data_multi,_xlfn.XMATCH(_xlfn.CONCAT(
SUBSTITUTE($A674,LEFT($A674,FIND($C674,$A674)+LEN($C674)-1),),
$F674:$I674,
SUBSTITUTE($J674,LEFT($A674,FIND($C674,$A674)+LEN($C674)-1),)),
[3]!index_multi),_xlfn.XMATCH(L$2,[3]!header_multi))</f>
        <v>GJ</v>
      </c>
      <c r="M674" cm="1">
        <f t="array" aca="1" ref="M674" ca="1">INDEX([3]!data_multi,_xlfn.XMATCH(_xlfn.CONCAT(
SUBSTITUTE($A674,LEFT($A674,FIND($C674,$A674)+LEN($C674)-1),),
$F674:$I674,
SUBSTITUTE($J674,LEFT($A674,FIND($C674,$A674)+LEN($C674)-1),)),
[3]!index_multi),_xlfn.XMATCH(M$2,[3]!header_multi))</f>
        <v>7.68</v>
      </c>
      <c r="N674">
        <f t="shared" ca="1" si="111"/>
        <v>7.68</v>
      </c>
      <c r="O674">
        <f t="shared" ca="1" si="111"/>
        <v>7.68</v>
      </c>
      <c r="P674">
        <f t="shared" ca="1" si="111"/>
        <v>7.68</v>
      </c>
      <c r="Q674">
        <f t="shared" ca="1" si="111"/>
        <v>7.68</v>
      </c>
      <c r="R674">
        <f t="shared" ca="1" si="111"/>
        <v>7.68</v>
      </c>
      <c r="S674">
        <f t="shared" ca="1" si="111"/>
        <v>7.68</v>
      </c>
      <c r="T674">
        <f t="shared" ca="1" si="111"/>
        <v>7.68</v>
      </c>
      <c r="U674">
        <f t="shared" ca="1" si="111"/>
        <v>7.68</v>
      </c>
      <c r="V674">
        <f t="shared" ca="1" si="111"/>
        <v>7.68</v>
      </c>
      <c r="W674">
        <f t="shared" ca="1" si="111"/>
        <v>7.68</v>
      </c>
    </row>
    <row r="675" spans="1:23" x14ac:dyDescent="0.25">
      <c r="A675" t="s">
        <v>181</v>
      </c>
      <c r="B675" t="s">
        <v>6</v>
      </c>
      <c r="C675" t="s">
        <v>16</v>
      </c>
      <c r="D675" t="s">
        <v>17</v>
      </c>
      <c r="E675" t="s">
        <v>109</v>
      </c>
      <c r="F675" t="s">
        <v>183</v>
      </c>
      <c r="G675" t="s">
        <v>18</v>
      </c>
      <c r="J675" t="s">
        <v>111</v>
      </c>
      <c r="K675" t="s">
        <v>82</v>
      </c>
      <c r="L675" t="str" cm="1">
        <f t="array" aca="1" ref="L675" ca="1">INDEX([3]!data_multi,_xlfn.XMATCH(_xlfn.CONCAT(
SUBSTITUTE($A675,LEFT($A675,FIND($C675,$A675)+LEN($C675)-1),),
$F675:$I675,
SUBSTITUTE($J675,LEFT($A675,FIND($C675,$A675)+LEN($C675)-1),)),
[3]!index_multi),_xlfn.XMATCH(L$2,[3]!header_multi))</f>
        <v>GJ</v>
      </c>
      <c r="M675" cm="1">
        <f t="array" aca="1" ref="M675" ca="1">INDEX([3]!data_multi,_xlfn.XMATCH(_xlfn.CONCAT(
SUBSTITUTE($A675,LEFT($A675,FIND($C675,$A675)+LEN($C675)-1),),
$F675:$I675,
SUBSTITUTE($J675,LEFT($A675,FIND($C675,$A675)+LEN($C675)-1),)),
[3]!index_multi),_xlfn.XMATCH(M$2,[3]!header_multi))</f>
        <v>1.3128</v>
      </c>
      <c r="N675">
        <f t="shared" ca="1" si="111"/>
        <v>1.3128</v>
      </c>
      <c r="O675">
        <f t="shared" ca="1" si="111"/>
        <v>1.3128</v>
      </c>
      <c r="P675">
        <f t="shared" ca="1" si="111"/>
        <v>1.3128</v>
      </c>
      <c r="Q675">
        <f t="shared" ca="1" si="111"/>
        <v>1.3128</v>
      </c>
      <c r="R675">
        <f t="shared" ca="1" si="111"/>
        <v>1.3128</v>
      </c>
      <c r="S675">
        <f t="shared" ca="1" si="111"/>
        <v>1.3128</v>
      </c>
      <c r="T675">
        <f t="shared" ca="1" si="111"/>
        <v>1.3128</v>
      </c>
      <c r="U675">
        <f t="shared" ca="1" si="111"/>
        <v>1.3128</v>
      </c>
      <c r="V675">
        <f t="shared" ca="1" si="111"/>
        <v>1.3128</v>
      </c>
      <c r="W675">
        <f t="shared" ca="1" si="111"/>
        <v>1.3128</v>
      </c>
    </row>
    <row r="676" spans="1:23" x14ac:dyDescent="0.25">
      <c r="A676" t="s">
        <v>181</v>
      </c>
      <c r="B676" t="s">
        <v>6</v>
      </c>
      <c r="C676" t="s">
        <v>16</v>
      </c>
      <c r="D676" t="s">
        <v>17</v>
      </c>
      <c r="E676" t="s">
        <v>109</v>
      </c>
      <c r="F676" t="s">
        <v>184</v>
      </c>
      <c r="G676" t="s">
        <v>7</v>
      </c>
    </row>
    <row r="677" spans="1:23" x14ac:dyDescent="0.25">
      <c r="A677" t="s">
        <v>181</v>
      </c>
      <c r="B677" t="s">
        <v>6</v>
      </c>
      <c r="C677" t="s">
        <v>16</v>
      </c>
      <c r="D677" t="s">
        <v>17</v>
      </c>
      <c r="E677" t="s">
        <v>109</v>
      </c>
      <c r="F677" t="s">
        <v>184</v>
      </c>
      <c r="G677" t="s">
        <v>70</v>
      </c>
      <c r="K677" t="s">
        <v>66</v>
      </c>
      <c r="L677" t="s">
        <v>71</v>
      </c>
      <c r="M677" cm="1">
        <f t="array" aca="1" ref="M677" ca="1">INDEX([3]!data,_xlfn.XMATCH(_xlfn.CONCAT(
SUBSTITUTE($A677,LEFT($A677,FIND($C677,$A677)+LEN($C677)-1),),
$F677),
[3]!index),_xlfn.XMATCH($G677,[3]!header))</f>
        <v>1981</v>
      </c>
      <c r="N677">
        <f t="shared" ref="N677:W679" ca="1" si="112">M677</f>
        <v>1981</v>
      </c>
      <c r="O677">
        <f t="shared" ca="1" si="112"/>
        <v>1981</v>
      </c>
      <c r="P677">
        <f t="shared" ca="1" si="112"/>
        <v>1981</v>
      </c>
      <c r="Q677">
        <f t="shared" ca="1" si="112"/>
        <v>1981</v>
      </c>
      <c r="R677">
        <f t="shared" ca="1" si="112"/>
        <v>1981</v>
      </c>
      <c r="S677">
        <f t="shared" ca="1" si="112"/>
        <v>1981</v>
      </c>
      <c r="T677">
        <f t="shared" ca="1" si="112"/>
        <v>1981</v>
      </c>
      <c r="U677">
        <f t="shared" ca="1" si="112"/>
        <v>1981</v>
      </c>
      <c r="V677">
        <f t="shared" ca="1" si="112"/>
        <v>1981</v>
      </c>
      <c r="W677">
        <f t="shared" ca="1" si="112"/>
        <v>1981</v>
      </c>
    </row>
    <row r="678" spans="1:23" x14ac:dyDescent="0.25">
      <c r="A678" t="s">
        <v>181</v>
      </c>
      <c r="B678" t="s">
        <v>6</v>
      </c>
      <c r="C678" t="s">
        <v>16</v>
      </c>
      <c r="D678" t="s">
        <v>17</v>
      </c>
      <c r="E678" t="s">
        <v>109</v>
      </c>
      <c r="F678" t="s">
        <v>184</v>
      </c>
      <c r="G678" t="s">
        <v>72</v>
      </c>
      <c r="K678" t="s">
        <v>66</v>
      </c>
      <c r="L678" t="s">
        <v>71</v>
      </c>
      <c r="M678" cm="1">
        <f t="array" aca="1" ref="M678" ca="1">INDEX([3]!data,_xlfn.XMATCH(_xlfn.CONCAT(
SUBSTITUTE($A678,LEFT($A678,FIND($C678,$A678)+LEN($C678)-1),),
$F678),
[3]!index),_xlfn.XMATCH($G678,[3]!header))</f>
        <v>2101</v>
      </c>
      <c r="N678">
        <f t="shared" ca="1" si="112"/>
        <v>2101</v>
      </c>
      <c r="O678">
        <f t="shared" ca="1" si="112"/>
        <v>2101</v>
      </c>
      <c r="P678">
        <f t="shared" ca="1" si="112"/>
        <v>2101</v>
      </c>
      <c r="Q678">
        <f t="shared" ca="1" si="112"/>
        <v>2101</v>
      </c>
      <c r="R678">
        <f t="shared" ca="1" si="112"/>
        <v>2101</v>
      </c>
      <c r="S678">
        <f t="shared" ca="1" si="112"/>
        <v>2101</v>
      </c>
      <c r="T678">
        <f t="shared" ca="1" si="112"/>
        <v>2101</v>
      </c>
      <c r="U678">
        <f t="shared" ca="1" si="112"/>
        <v>2101</v>
      </c>
      <c r="V678">
        <f t="shared" ca="1" si="112"/>
        <v>2101</v>
      </c>
      <c r="W678">
        <f t="shared" ca="1" si="112"/>
        <v>2101</v>
      </c>
    </row>
    <row r="679" spans="1:23" x14ac:dyDescent="0.25">
      <c r="A679" t="s">
        <v>181</v>
      </c>
      <c r="B679" t="s">
        <v>6</v>
      </c>
      <c r="C679" t="s">
        <v>16</v>
      </c>
      <c r="D679" t="s">
        <v>17</v>
      </c>
      <c r="E679" t="s">
        <v>109</v>
      </c>
      <c r="F679" t="s">
        <v>184</v>
      </c>
      <c r="G679" t="s">
        <v>73</v>
      </c>
      <c r="K679" t="s">
        <v>66</v>
      </c>
      <c r="L679" t="s">
        <v>74</v>
      </c>
      <c r="M679" cm="1">
        <f t="array" aca="1" ref="M679" ca="1">INDEX([3]!data,_xlfn.XMATCH(_xlfn.CONCAT(
SUBSTITUTE($A679,LEFT($A679,FIND($C679,$A679)+LEN($C679)-1),),
$F679),
[3]!index),_xlfn.XMATCH($G679,[3]!header))</f>
        <v>30</v>
      </c>
      <c r="N679">
        <f t="shared" ca="1" si="112"/>
        <v>30</v>
      </c>
      <c r="O679">
        <f t="shared" ca="1" si="112"/>
        <v>30</v>
      </c>
      <c r="P679">
        <f t="shared" ca="1" si="112"/>
        <v>30</v>
      </c>
      <c r="Q679">
        <f t="shared" ca="1" si="112"/>
        <v>30</v>
      </c>
      <c r="R679">
        <f t="shared" ca="1" si="112"/>
        <v>30</v>
      </c>
      <c r="S679">
        <f t="shared" ca="1" si="112"/>
        <v>30</v>
      </c>
      <c r="T679">
        <f t="shared" ca="1" si="112"/>
        <v>30</v>
      </c>
      <c r="U679">
        <f t="shared" ca="1" si="112"/>
        <v>30</v>
      </c>
      <c r="V679">
        <f t="shared" ca="1" si="112"/>
        <v>30</v>
      </c>
      <c r="W679">
        <f t="shared" ca="1" si="112"/>
        <v>30</v>
      </c>
    </row>
    <row r="680" spans="1:23" x14ac:dyDescent="0.25">
      <c r="A680" t="s">
        <v>181</v>
      </c>
      <c r="B680" t="s">
        <v>6</v>
      </c>
      <c r="C680" t="s">
        <v>16</v>
      </c>
      <c r="D680" t="s">
        <v>17</v>
      </c>
      <c r="E680" t="s">
        <v>109</v>
      </c>
      <c r="F680" t="s">
        <v>184</v>
      </c>
      <c r="G680" t="s">
        <v>75</v>
      </c>
      <c r="K680" t="s">
        <v>76</v>
      </c>
      <c r="L680" t="s">
        <v>67</v>
      </c>
      <c r="M680" cm="1">
        <f t="array" aca="1" ref="M680" ca="1">INDEX([3]!data,_xlfn.XMATCH(_xlfn.CONCAT(
SUBSTITUTE($A680,LEFT($A680,FIND($C680,$A680)+LEN($C680)-1),),
$F680),
[3]!index),_xlfn.XMATCH(_xlfn.CONCAT($C680,$G680),[3]!header))</f>
        <v>0</v>
      </c>
    </row>
    <row r="681" spans="1:23" x14ac:dyDescent="0.25">
      <c r="A681" t="s">
        <v>181</v>
      </c>
      <c r="B681" t="s">
        <v>6</v>
      </c>
      <c r="C681" t="s">
        <v>16</v>
      </c>
      <c r="D681" t="s">
        <v>17</v>
      </c>
      <c r="E681" t="s">
        <v>109</v>
      </c>
      <c r="F681" t="s">
        <v>184</v>
      </c>
      <c r="G681" t="s">
        <v>77</v>
      </c>
      <c r="K681" t="s">
        <v>66</v>
      </c>
      <c r="L681" t="s">
        <v>78</v>
      </c>
      <c r="M681" cm="1">
        <f t="array" aca="1" ref="M681" ca="1">INDEX([3]!data,_xlfn.XMATCH(_xlfn.CONCAT(
SUBSTITUTE($A681,LEFT($A681,FIND($C681,$A681)+LEN($C681)-1),),
$F681),
[3]!index),_xlfn.XMATCH($G681,[3]!header))</f>
        <v>65000</v>
      </c>
      <c r="N681">
        <f t="shared" ref="N681:W687" ca="1" si="113">M681</f>
        <v>65000</v>
      </c>
      <c r="O681">
        <f t="shared" ca="1" si="113"/>
        <v>65000</v>
      </c>
      <c r="P681">
        <f t="shared" ca="1" si="113"/>
        <v>65000</v>
      </c>
      <c r="Q681">
        <f t="shared" ca="1" si="113"/>
        <v>65000</v>
      </c>
      <c r="R681">
        <f t="shared" ca="1" si="113"/>
        <v>65000</v>
      </c>
      <c r="S681">
        <f t="shared" ca="1" si="113"/>
        <v>65000</v>
      </c>
      <c r="T681">
        <f t="shared" ca="1" si="113"/>
        <v>65000</v>
      </c>
      <c r="U681">
        <f t="shared" ca="1" si="113"/>
        <v>65000</v>
      </c>
      <c r="V681">
        <f t="shared" ca="1" si="113"/>
        <v>65000</v>
      </c>
      <c r="W681">
        <f t="shared" ca="1" si="113"/>
        <v>65000</v>
      </c>
    </row>
    <row r="682" spans="1:23" x14ac:dyDescent="0.25">
      <c r="A682" t="s">
        <v>181</v>
      </c>
      <c r="B682" t="s">
        <v>6</v>
      </c>
      <c r="C682" t="s">
        <v>16</v>
      </c>
      <c r="D682" t="s">
        <v>17</v>
      </c>
      <c r="E682" t="s">
        <v>109</v>
      </c>
      <c r="F682" t="s">
        <v>184</v>
      </c>
      <c r="G682" t="s">
        <v>79</v>
      </c>
      <c r="K682" t="s">
        <v>66</v>
      </c>
      <c r="L682" t="s">
        <v>80</v>
      </c>
      <c r="M682" cm="1">
        <f t="array" aca="1" ref="M682" ca="1">INDEX([3]!data,_xlfn.XMATCH(_xlfn.CONCAT(
SUBSTITUTE($A682,LEFT($A682,FIND($C682,$A682)+LEN($C682)-1),),
$F682),
[3]!index),_xlfn.XMATCH($G682,[3]!header))</f>
        <v>98076512.637451202</v>
      </c>
      <c r="N682">
        <f t="shared" ca="1" si="113"/>
        <v>98076512.637451202</v>
      </c>
      <c r="O682">
        <f t="shared" ca="1" si="113"/>
        <v>98076512.637451202</v>
      </c>
      <c r="P682">
        <f t="shared" ca="1" si="113"/>
        <v>98076512.637451202</v>
      </c>
      <c r="Q682">
        <f t="shared" ca="1" si="113"/>
        <v>98076512.637451202</v>
      </c>
      <c r="R682">
        <f t="shared" ca="1" si="113"/>
        <v>98076512.637451202</v>
      </c>
      <c r="S682">
        <f t="shared" ca="1" si="113"/>
        <v>98076512.637451202</v>
      </c>
      <c r="T682">
        <f t="shared" ca="1" si="113"/>
        <v>98076512.637451202</v>
      </c>
      <c r="U682">
        <f t="shared" ca="1" si="113"/>
        <v>98076512.637451202</v>
      </c>
      <c r="V682">
        <f t="shared" ca="1" si="113"/>
        <v>98076512.637451202</v>
      </c>
      <c r="W682">
        <f t="shared" ca="1" si="113"/>
        <v>98076512.637451202</v>
      </c>
    </row>
    <row r="683" spans="1:23" x14ac:dyDescent="0.25">
      <c r="A683" t="s">
        <v>181</v>
      </c>
      <c r="B683" t="s">
        <v>6</v>
      </c>
      <c r="C683" t="s">
        <v>16</v>
      </c>
      <c r="D683" t="s">
        <v>17</v>
      </c>
      <c r="E683" t="s">
        <v>109</v>
      </c>
      <c r="F683" t="s">
        <v>184</v>
      </c>
      <c r="G683" t="s">
        <v>81</v>
      </c>
      <c r="K683" t="s">
        <v>66</v>
      </c>
      <c r="L683" t="s">
        <v>80</v>
      </c>
      <c r="M683" cm="1">
        <f t="array" aca="1" ref="M683" ca="1">INDEX([3]!data,_xlfn.XMATCH(_xlfn.CONCAT(
SUBSTITUTE($A683,LEFT($A683,FIND($C683,$A683)+LEN($C683)-1),),
$F683),
[3]!index),_xlfn.XMATCH($G683,[3]!header))</f>
        <v>4903825.6318725599</v>
      </c>
      <c r="N683">
        <f t="shared" ca="1" si="113"/>
        <v>4903825.6318725599</v>
      </c>
      <c r="O683">
        <f t="shared" ca="1" si="113"/>
        <v>4903825.6318725599</v>
      </c>
      <c r="P683">
        <f t="shared" ca="1" si="113"/>
        <v>4903825.6318725599</v>
      </c>
      <c r="Q683">
        <f t="shared" ca="1" si="113"/>
        <v>4903825.6318725599</v>
      </c>
      <c r="R683">
        <f t="shared" ca="1" si="113"/>
        <v>4903825.6318725599</v>
      </c>
      <c r="S683">
        <f t="shared" ca="1" si="113"/>
        <v>4903825.6318725599</v>
      </c>
      <c r="T683">
        <f t="shared" ca="1" si="113"/>
        <v>4903825.6318725599</v>
      </c>
      <c r="U683">
        <f t="shared" ca="1" si="113"/>
        <v>4903825.6318725599</v>
      </c>
      <c r="V683">
        <f t="shared" ca="1" si="113"/>
        <v>4903825.6318725599</v>
      </c>
      <c r="W683">
        <f t="shared" ca="1" si="113"/>
        <v>4903825.6318725599</v>
      </c>
    </row>
    <row r="684" spans="1:23" x14ac:dyDescent="0.25">
      <c r="A684" t="s">
        <v>181</v>
      </c>
      <c r="B684" t="s">
        <v>6</v>
      </c>
      <c r="C684" t="s">
        <v>16</v>
      </c>
      <c r="D684" t="s">
        <v>17</v>
      </c>
      <c r="E684" t="s">
        <v>109</v>
      </c>
      <c r="F684" t="s">
        <v>184</v>
      </c>
      <c r="G684" t="s">
        <v>18</v>
      </c>
      <c r="J684" t="s">
        <v>32</v>
      </c>
      <c r="K684" t="s">
        <v>82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10.657999999999999</v>
      </c>
      <c r="N684">
        <f t="shared" ca="1" si="113"/>
        <v>10.657999999999999</v>
      </c>
      <c r="O684">
        <f t="shared" ca="1" si="113"/>
        <v>10.657999999999999</v>
      </c>
      <c r="P684">
        <f t="shared" ca="1" si="113"/>
        <v>10.657999999999999</v>
      </c>
      <c r="Q684">
        <f t="shared" ca="1" si="113"/>
        <v>10.657999999999999</v>
      </c>
      <c r="R684">
        <f t="shared" ca="1" si="113"/>
        <v>10.657999999999999</v>
      </c>
      <c r="S684">
        <f t="shared" ca="1" si="113"/>
        <v>10.657999999999999</v>
      </c>
      <c r="T684">
        <f t="shared" ca="1" si="113"/>
        <v>10.657999999999999</v>
      </c>
      <c r="U684">
        <f t="shared" ca="1" si="113"/>
        <v>10.657999999999999</v>
      </c>
      <c r="V684">
        <f t="shared" ca="1" si="113"/>
        <v>10.657999999999999</v>
      </c>
      <c r="W684">
        <f t="shared" ca="1" si="113"/>
        <v>10.657999999999999</v>
      </c>
    </row>
    <row r="685" spans="1:23" x14ac:dyDescent="0.25">
      <c r="A685" t="s">
        <v>181</v>
      </c>
      <c r="B685" t="s">
        <v>6</v>
      </c>
      <c r="C685" t="s">
        <v>16</v>
      </c>
      <c r="D685" t="s">
        <v>17</v>
      </c>
      <c r="E685" t="s">
        <v>109</v>
      </c>
      <c r="F685" t="s">
        <v>184</v>
      </c>
      <c r="G685" t="s">
        <v>18</v>
      </c>
      <c r="J685" t="s">
        <v>0</v>
      </c>
      <c r="K685" t="s">
        <v>82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0.5</v>
      </c>
      <c r="N685">
        <f t="shared" ca="1" si="113"/>
        <v>0.5</v>
      </c>
      <c r="O685">
        <f t="shared" ca="1" si="113"/>
        <v>0.5</v>
      </c>
      <c r="P685">
        <f t="shared" ca="1" si="113"/>
        <v>0.5</v>
      </c>
      <c r="Q685">
        <f t="shared" ca="1" si="113"/>
        <v>0.5</v>
      </c>
      <c r="R685">
        <f t="shared" ca="1" si="113"/>
        <v>0.5</v>
      </c>
      <c r="S685">
        <f t="shared" ca="1" si="113"/>
        <v>0.5</v>
      </c>
      <c r="T685">
        <f t="shared" ca="1" si="113"/>
        <v>0.5</v>
      </c>
      <c r="U685">
        <f t="shared" ca="1" si="113"/>
        <v>0.5</v>
      </c>
      <c r="V685">
        <f t="shared" ca="1" si="113"/>
        <v>0.5</v>
      </c>
      <c r="W685">
        <f t="shared" ca="1" si="113"/>
        <v>0.5</v>
      </c>
    </row>
    <row r="686" spans="1:23" x14ac:dyDescent="0.25">
      <c r="A686" t="s">
        <v>181</v>
      </c>
      <c r="B686" t="s">
        <v>6</v>
      </c>
      <c r="C686" t="s">
        <v>16</v>
      </c>
      <c r="D686" t="s">
        <v>17</v>
      </c>
      <c r="E686" t="s">
        <v>109</v>
      </c>
      <c r="F686" t="s">
        <v>184</v>
      </c>
      <c r="G686" t="s">
        <v>18</v>
      </c>
      <c r="J686" t="s">
        <v>111</v>
      </c>
      <c r="K686" t="s">
        <v>82</v>
      </c>
      <c r="L686" t="str" cm="1">
        <f t="array" aca="1" ref="L686" ca="1">INDEX([3]!data_multi,_xlfn.XMATCH(_xlfn.CONCAT(
SUBSTITUTE($A686,LEFT($A686,FIND($C686,$A686)+LEN($C686)-1),),
$F686:$I686,
SUBSTITUTE($J686,LEFT($A686,FIND($C686,$A686)+LEN($C686)-1),)),
[3]!index_multi),_xlfn.XMATCH(L$2,[3]!header_multi))</f>
        <v>GJ</v>
      </c>
      <c r="M686" cm="1">
        <f t="array" aca="1" ref="M686" ca="1">INDEX([3]!data_multi,_xlfn.XMATCH(_xlfn.CONCAT(
SUBSTITUTE($A686,LEFT($A686,FIND($C686,$A686)+LEN($C686)-1),),
$F686:$I686,
SUBSTITUTE($J686,LEFT($A686,FIND($C686,$A686)+LEN($C686)-1),)),
[3]!index_multi),_xlfn.XMATCH(M$2,[3]!header_multi))</f>
        <v>1.7057</v>
      </c>
      <c r="N686">
        <f t="shared" ca="1" si="113"/>
        <v>1.7057</v>
      </c>
      <c r="O686">
        <f t="shared" ca="1" si="113"/>
        <v>1.7057</v>
      </c>
      <c r="P686">
        <f t="shared" ca="1" si="113"/>
        <v>1.7057</v>
      </c>
      <c r="Q686">
        <f t="shared" ca="1" si="113"/>
        <v>1.7057</v>
      </c>
      <c r="R686">
        <f t="shared" ca="1" si="113"/>
        <v>1.7057</v>
      </c>
      <c r="S686">
        <f t="shared" ca="1" si="113"/>
        <v>1.7057</v>
      </c>
      <c r="T686">
        <f t="shared" ca="1" si="113"/>
        <v>1.7057</v>
      </c>
      <c r="U686">
        <f t="shared" ca="1" si="113"/>
        <v>1.7057</v>
      </c>
      <c r="V686">
        <f t="shared" ca="1" si="113"/>
        <v>1.7057</v>
      </c>
      <c r="W686">
        <f t="shared" ca="1" si="113"/>
        <v>1.7057</v>
      </c>
    </row>
    <row r="687" spans="1:23" x14ac:dyDescent="0.25">
      <c r="A687" t="s">
        <v>181</v>
      </c>
      <c r="B687" t="s">
        <v>6</v>
      </c>
      <c r="C687" t="s">
        <v>16</v>
      </c>
      <c r="D687" t="s">
        <v>17</v>
      </c>
      <c r="E687" t="s">
        <v>109</v>
      </c>
      <c r="F687" t="s">
        <v>184</v>
      </c>
      <c r="G687" t="s">
        <v>18</v>
      </c>
      <c r="J687" t="s">
        <v>83</v>
      </c>
      <c r="K687" t="s">
        <v>82</v>
      </c>
      <c r="L687" t="str" cm="1">
        <f t="array" aca="1" ref="L687" ca="1">INDEX([3]!data_multi,_xlfn.XMATCH(_xlfn.CONCAT(
SUBSTITUTE($A687,LEFT($A687,FIND($C687,$A687)+LEN($C687)-1),),
$F687:$I687,
SUBSTITUTE($J687,LEFT($A687,FIND($C687,$A687)+LEN($C687)-1),)),
[3]!index_multi),_xlfn.XMATCH(L$2,[3]!header_multi))</f>
        <v>GJ</v>
      </c>
      <c r="M687" cm="1">
        <f t="array" aca="1" ref="M687" ca="1">INDEX([3]!data_multi,_xlfn.XMATCH(_xlfn.CONCAT(
SUBSTITUTE($A687,LEFT($A687,FIND($C687,$A687)+LEN($C687)-1),),
$F687:$I687,
SUBSTITUTE($J687,LEFT($A687,FIND($C687,$A687)+LEN($C687)-1),)),
[3]!index_multi),_xlfn.XMATCH(M$2,[3]!header_multi))</f>
        <v>2.25</v>
      </c>
      <c r="N687">
        <f t="shared" ca="1" si="113"/>
        <v>2.25</v>
      </c>
      <c r="O687">
        <f t="shared" ca="1" si="113"/>
        <v>2.25</v>
      </c>
      <c r="P687">
        <f t="shared" ca="1" si="113"/>
        <v>2.25</v>
      </c>
      <c r="Q687">
        <f t="shared" ca="1" si="113"/>
        <v>2.25</v>
      </c>
      <c r="R687">
        <f t="shared" ca="1" si="113"/>
        <v>2.25</v>
      </c>
      <c r="S687">
        <f t="shared" ca="1" si="113"/>
        <v>2.25</v>
      </c>
      <c r="T687">
        <f t="shared" ca="1" si="113"/>
        <v>2.25</v>
      </c>
      <c r="U687">
        <f t="shared" ca="1" si="113"/>
        <v>2.25</v>
      </c>
      <c r="V687">
        <f t="shared" ca="1" si="113"/>
        <v>2.25</v>
      </c>
      <c r="W687">
        <f t="shared" ca="1" si="113"/>
        <v>2.25</v>
      </c>
    </row>
    <row r="688" spans="1:23" x14ac:dyDescent="0.25">
      <c r="A688" t="s">
        <v>181</v>
      </c>
      <c r="B688" t="s">
        <v>6</v>
      </c>
      <c r="C688" t="s">
        <v>16</v>
      </c>
      <c r="D688" t="s">
        <v>17</v>
      </c>
      <c r="E688" t="s">
        <v>109</v>
      </c>
      <c r="F688" t="s">
        <v>185</v>
      </c>
      <c r="G688" t="s">
        <v>7</v>
      </c>
    </row>
    <row r="689" spans="1:23" x14ac:dyDescent="0.25">
      <c r="A689" t="s">
        <v>181</v>
      </c>
      <c r="B689" t="s">
        <v>6</v>
      </c>
      <c r="C689" t="s">
        <v>16</v>
      </c>
      <c r="D689" t="s">
        <v>17</v>
      </c>
      <c r="E689" t="s">
        <v>109</v>
      </c>
      <c r="F689" t="s">
        <v>185</v>
      </c>
      <c r="G689" t="s">
        <v>70</v>
      </c>
      <c r="K689" t="s">
        <v>66</v>
      </c>
      <c r="L689" t="s">
        <v>71</v>
      </c>
      <c r="M689" cm="1">
        <f t="array" aca="1" ref="M689" ca="1">INDEX([3]!data,_xlfn.XMATCH(_xlfn.CONCAT(
SUBSTITUTE($A689,LEFT($A689,FIND($C689,$A689)+LEN($C689)-1),),
$F689),
[3]!index),_xlfn.XMATCH($G689,[3]!header))</f>
        <v>1981</v>
      </c>
      <c r="N689">
        <f t="shared" ref="N689:W691" ca="1" si="114">M689</f>
        <v>1981</v>
      </c>
      <c r="O689">
        <f t="shared" ca="1" si="114"/>
        <v>1981</v>
      </c>
      <c r="P689">
        <f t="shared" ca="1" si="114"/>
        <v>1981</v>
      </c>
      <c r="Q689">
        <f t="shared" ca="1" si="114"/>
        <v>1981</v>
      </c>
      <c r="R689">
        <f t="shared" ca="1" si="114"/>
        <v>1981</v>
      </c>
      <c r="S689">
        <f t="shared" ca="1" si="114"/>
        <v>1981</v>
      </c>
      <c r="T689">
        <f t="shared" ca="1" si="114"/>
        <v>1981</v>
      </c>
      <c r="U689">
        <f t="shared" ca="1" si="114"/>
        <v>1981</v>
      </c>
      <c r="V689">
        <f t="shared" ca="1" si="114"/>
        <v>1981</v>
      </c>
      <c r="W689">
        <f t="shared" ca="1" si="114"/>
        <v>1981</v>
      </c>
    </row>
    <row r="690" spans="1:23" x14ac:dyDescent="0.25">
      <c r="A690" t="s">
        <v>181</v>
      </c>
      <c r="B690" t="s">
        <v>6</v>
      </c>
      <c r="C690" t="s">
        <v>16</v>
      </c>
      <c r="D690" t="s">
        <v>17</v>
      </c>
      <c r="E690" t="s">
        <v>109</v>
      </c>
      <c r="F690" t="s">
        <v>185</v>
      </c>
      <c r="G690" t="s">
        <v>72</v>
      </c>
      <c r="K690" t="s">
        <v>66</v>
      </c>
      <c r="L690" t="s">
        <v>71</v>
      </c>
      <c r="M690" cm="1">
        <f t="array" aca="1" ref="M690" ca="1">INDEX([3]!data,_xlfn.XMATCH(_xlfn.CONCAT(
SUBSTITUTE($A690,LEFT($A690,FIND($C690,$A690)+LEN($C690)-1),),
$F690),
[3]!index),_xlfn.XMATCH($G690,[3]!header))</f>
        <v>2101</v>
      </c>
      <c r="N690">
        <f t="shared" ca="1" si="114"/>
        <v>2101</v>
      </c>
      <c r="O690">
        <f t="shared" ca="1" si="114"/>
        <v>2101</v>
      </c>
      <c r="P690">
        <f t="shared" ca="1" si="114"/>
        <v>2101</v>
      </c>
      <c r="Q690">
        <f t="shared" ca="1" si="114"/>
        <v>2101</v>
      </c>
      <c r="R690">
        <f t="shared" ca="1" si="114"/>
        <v>2101</v>
      </c>
      <c r="S690">
        <f t="shared" ca="1" si="114"/>
        <v>2101</v>
      </c>
      <c r="T690">
        <f t="shared" ca="1" si="114"/>
        <v>2101</v>
      </c>
      <c r="U690">
        <f t="shared" ca="1" si="114"/>
        <v>2101</v>
      </c>
      <c r="V690">
        <f t="shared" ca="1" si="114"/>
        <v>2101</v>
      </c>
      <c r="W690">
        <f t="shared" ca="1" si="114"/>
        <v>2101</v>
      </c>
    </row>
    <row r="691" spans="1:23" x14ac:dyDescent="0.25">
      <c r="A691" t="s">
        <v>181</v>
      </c>
      <c r="B691" t="s">
        <v>6</v>
      </c>
      <c r="C691" t="s">
        <v>16</v>
      </c>
      <c r="D691" t="s">
        <v>17</v>
      </c>
      <c r="E691" t="s">
        <v>109</v>
      </c>
      <c r="F691" t="s">
        <v>185</v>
      </c>
      <c r="G691" t="s">
        <v>73</v>
      </c>
      <c r="K691" t="s">
        <v>66</v>
      </c>
      <c r="L691" t="s">
        <v>74</v>
      </c>
      <c r="M691" cm="1">
        <f t="array" aca="1" ref="M691" ca="1">INDEX([3]!data,_xlfn.XMATCH(_xlfn.CONCAT(
SUBSTITUTE($A691,LEFT($A691,FIND($C691,$A691)+LEN($C691)-1),),
$F691),
[3]!index),_xlfn.XMATCH($G691,[3]!header))</f>
        <v>30</v>
      </c>
      <c r="N691">
        <f t="shared" ca="1" si="114"/>
        <v>30</v>
      </c>
      <c r="O691">
        <f t="shared" ca="1" si="114"/>
        <v>30</v>
      </c>
      <c r="P691">
        <f t="shared" ca="1" si="114"/>
        <v>30</v>
      </c>
      <c r="Q691">
        <f t="shared" ca="1" si="114"/>
        <v>30</v>
      </c>
      <c r="R691">
        <f t="shared" ca="1" si="114"/>
        <v>30</v>
      </c>
      <c r="S691">
        <f t="shared" ca="1" si="114"/>
        <v>30</v>
      </c>
      <c r="T691">
        <f t="shared" ca="1" si="114"/>
        <v>30</v>
      </c>
      <c r="U691">
        <f t="shared" ca="1" si="114"/>
        <v>30</v>
      </c>
      <c r="V691">
        <f t="shared" ca="1" si="114"/>
        <v>30</v>
      </c>
      <c r="W691">
        <f t="shared" ca="1" si="114"/>
        <v>30</v>
      </c>
    </row>
    <row r="692" spans="1:23" x14ac:dyDescent="0.25">
      <c r="A692" t="s">
        <v>181</v>
      </c>
      <c r="B692" t="s">
        <v>6</v>
      </c>
      <c r="C692" t="s">
        <v>16</v>
      </c>
      <c r="D692" t="s">
        <v>17</v>
      </c>
      <c r="E692" t="s">
        <v>109</v>
      </c>
      <c r="F692" t="s">
        <v>185</v>
      </c>
      <c r="G692" t="s">
        <v>75</v>
      </c>
      <c r="K692" t="s">
        <v>76</v>
      </c>
      <c r="L692" t="s">
        <v>67</v>
      </c>
      <c r="M692" cm="1">
        <f t="array" aca="1" ref="M692" ca="1">INDEX([3]!data,_xlfn.XMATCH(_xlfn.CONCAT(
SUBSTITUTE($A692,LEFT($A692,FIND($C692,$A692)+LEN($C692)-1),),
$F692),
[3]!index),_xlfn.XMATCH(_xlfn.CONCAT($C692,$G692),[3]!header))</f>
        <v>1</v>
      </c>
    </row>
    <row r="693" spans="1:23" x14ac:dyDescent="0.25">
      <c r="A693" t="s">
        <v>181</v>
      </c>
      <c r="B693" t="s">
        <v>6</v>
      </c>
      <c r="C693" t="s">
        <v>16</v>
      </c>
      <c r="D693" t="s">
        <v>17</v>
      </c>
      <c r="E693" t="s">
        <v>109</v>
      </c>
      <c r="F693" t="s">
        <v>185</v>
      </c>
      <c r="G693" t="s">
        <v>77</v>
      </c>
      <c r="K693" t="s">
        <v>66</v>
      </c>
      <c r="L693" t="s">
        <v>78</v>
      </c>
      <c r="M693" cm="1">
        <f t="array" aca="1" ref="M693" ca="1">INDEX([3]!data,_xlfn.XMATCH(_xlfn.CONCAT(
SUBSTITUTE($A693,LEFT($A693,FIND($C693,$A693)+LEN($C693)-1),),
$F693),
[3]!index),_xlfn.XMATCH($G693,[3]!header))</f>
        <v>65000</v>
      </c>
      <c r="N693">
        <f t="shared" ref="N693:W698" ca="1" si="115">M693</f>
        <v>65000</v>
      </c>
      <c r="O693">
        <f t="shared" ca="1" si="115"/>
        <v>65000</v>
      </c>
      <c r="P693">
        <f t="shared" ca="1" si="115"/>
        <v>65000</v>
      </c>
      <c r="Q693">
        <f t="shared" ca="1" si="115"/>
        <v>65000</v>
      </c>
      <c r="R693">
        <f t="shared" ca="1" si="115"/>
        <v>65000</v>
      </c>
      <c r="S693">
        <f t="shared" ca="1" si="115"/>
        <v>65000</v>
      </c>
      <c r="T693">
        <f t="shared" ca="1" si="115"/>
        <v>65000</v>
      </c>
      <c r="U693">
        <f t="shared" ca="1" si="115"/>
        <v>65000</v>
      </c>
      <c r="V693">
        <f t="shared" ca="1" si="115"/>
        <v>65000</v>
      </c>
      <c r="W693">
        <f t="shared" ca="1" si="115"/>
        <v>65000</v>
      </c>
    </row>
    <row r="694" spans="1:23" x14ac:dyDescent="0.25">
      <c r="A694" t="s">
        <v>181</v>
      </c>
      <c r="B694" t="s">
        <v>6</v>
      </c>
      <c r="C694" t="s">
        <v>16</v>
      </c>
      <c r="D694" t="s">
        <v>17</v>
      </c>
      <c r="E694" t="s">
        <v>109</v>
      </c>
      <c r="F694" t="s">
        <v>185</v>
      </c>
      <c r="G694" t="s">
        <v>79</v>
      </c>
      <c r="K694" t="s">
        <v>66</v>
      </c>
      <c r="L694" t="s">
        <v>80</v>
      </c>
      <c r="M694" cm="1">
        <f t="array" aca="1" ref="M694" ca="1">INDEX([3]!data,_xlfn.XMATCH(_xlfn.CONCAT(
SUBSTITUTE($A694,LEFT($A694,FIND($C694,$A694)+LEN($C694)-1),),
$F694),
[3]!index),_xlfn.XMATCH($G694,[3]!header))</f>
        <v>83365037.525042906</v>
      </c>
      <c r="N694">
        <f t="shared" ca="1" si="115"/>
        <v>83365037.525042906</v>
      </c>
      <c r="O694">
        <f t="shared" ca="1" si="115"/>
        <v>83365037.525042906</v>
      </c>
      <c r="P694">
        <f t="shared" ca="1" si="115"/>
        <v>83365037.525042906</v>
      </c>
      <c r="Q694">
        <f t="shared" ca="1" si="115"/>
        <v>83365037.525042906</v>
      </c>
      <c r="R694">
        <f t="shared" ca="1" si="115"/>
        <v>83365037.525042906</v>
      </c>
      <c r="S694">
        <f t="shared" ca="1" si="115"/>
        <v>83365037.525042906</v>
      </c>
      <c r="T694">
        <f t="shared" ca="1" si="115"/>
        <v>83365037.525042906</v>
      </c>
      <c r="U694">
        <f t="shared" ca="1" si="115"/>
        <v>83365037.525042906</v>
      </c>
      <c r="V694">
        <f t="shared" ca="1" si="115"/>
        <v>83365037.525042906</v>
      </c>
      <c r="W694">
        <f t="shared" ca="1" si="115"/>
        <v>83365037.525042906</v>
      </c>
    </row>
    <row r="695" spans="1:23" x14ac:dyDescent="0.25">
      <c r="A695" t="s">
        <v>181</v>
      </c>
      <c r="B695" t="s">
        <v>6</v>
      </c>
      <c r="C695" t="s">
        <v>16</v>
      </c>
      <c r="D695" t="s">
        <v>17</v>
      </c>
      <c r="E695" t="s">
        <v>109</v>
      </c>
      <c r="F695" t="s">
        <v>185</v>
      </c>
      <c r="G695" t="s">
        <v>81</v>
      </c>
      <c r="K695" t="s">
        <v>66</v>
      </c>
      <c r="L695" t="s">
        <v>80</v>
      </c>
      <c r="M695" cm="1">
        <f t="array" aca="1" ref="M695" ca="1">INDEX([3]!data,_xlfn.XMATCH(_xlfn.CONCAT(
SUBSTITUTE($A695,LEFT($A695,FIND($C695,$A695)+LEN($C695)-1),),
$F695),
[3]!index),_xlfn.XMATCH($G695,[3]!header))</f>
        <v>4168251.8762521399</v>
      </c>
      <c r="N695">
        <f t="shared" ca="1" si="115"/>
        <v>4168251.8762521399</v>
      </c>
      <c r="O695">
        <f t="shared" ca="1" si="115"/>
        <v>4168251.8762521399</v>
      </c>
      <c r="P695">
        <f t="shared" ca="1" si="115"/>
        <v>4168251.8762521399</v>
      </c>
      <c r="Q695">
        <f t="shared" ca="1" si="115"/>
        <v>4168251.8762521399</v>
      </c>
      <c r="R695">
        <f t="shared" ca="1" si="115"/>
        <v>4168251.8762521399</v>
      </c>
      <c r="S695">
        <f t="shared" ca="1" si="115"/>
        <v>4168251.8762521399</v>
      </c>
      <c r="T695">
        <f t="shared" ca="1" si="115"/>
        <v>4168251.8762521399</v>
      </c>
      <c r="U695">
        <f t="shared" ca="1" si="115"/>
        <v>4168251.8762521399</v>
      </c>
      <c r="V695">
        <f t="shared" ca="1" si="115"/>
        <v>4168251.8762521399</v>
      </c>
      <c r="W695">
        <f t="shared" ca="1" si="115"/>
        <v>4168251.8762521399</v>
      </c>
    </row>
    <row r="696" spans="1:23" x14ac:dyDescent="0.25">
      <c r="A696" t="s">
        <v>181</v>
      </c>
      <c r="B696" t="s">
        <v>6</v>
      </c>
      <c r="C696" t="s">
        <v>16</v>
      </c>
      <c r="D696" t="s">
        <v>17</v>
      </c>
      <c r="E696" t="s">
        <v>109</v>
      </c>
      <c r="F696" t="s">
        <v>185</v>
      </c>
      <c r="G696" t="s">
        <v>18</v>
      </c>
      <c r="J696" t="s">
        <v>32</v>
      </c>
      <c r="K696" t="s">
        <v>82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2.4710000000000001</v>
      </c>
      <c r="N696">
        <f t="shared" ca="1" si="115"/>
        <v>2.4710000000000001</v>
      </c>
      <c r="O696">
        <f t="shared" ca="1" si="115"/>
        <v>2.4710000000000001</v>
      </c>
      <c r="P696">
        <f t="shared" ca="1" si="115"/>
        <v>2.4710000000000001</v>
      </c>
      <c r="Q696">
        <f t="shared" ca="1" si="115"/>
        <v>2.4710000000000001</v>
      </c>
      <c r="R696">
        <f t="shared" ca="1" si="115"/>
        <v>2.4710000000000001</v>
      </c>
      <c r="S696">
        <f t="shared" ca="1" si="115"/>
        <v>2.4710000000000001</v>
      </c>
      <c r="T696">
        <f t="shared" ca="1" si="115"/>
        <v>2.4710000000000001</v>
      </c>
      <c r="U696">
        <f t="shared" ca="1" si="115"/>
        <v>2.4710000000000001</v>
      </c>
      <c r="V696">
        <f t="shared" ca="1" si="115"/>
        <v>2.4710000000000001</v>
      </c>
      <c r="W696">
        <f t="shared" ca="1" si="115"/>
        <v>2.4710000000000001</v>
      </c>
    </row>
    <row r="697" spans="1:23" x14ac:dyDescent="0.25">
      <c r="A697" t="s">
        <v>181</v>
      </c>
      <c r="B697" t="s">
        <v>6</v>
      </c>
      <c r="C697" t="s">
        <v>16</v>
      </c>
      <c r="D697" t="s">
        <v>17</v>
      </c>
      <c r="E697" t="s">
        <v>109</v>
      </c>
      <c r="F697" t="s">
        <v>185</v>
      </c>
      <c r="G697" t="s">
        <v>18</v>
      </c>
      <c r="J697" t="s">
        <v>0</v>
      </c>
      <c r="K697" t="s">
        <v>82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7.68</v>
      </c>
      <c r="N697">
        <f t="shared" ca="1" si="115"/>
        <v>7.68</v>
      </c>
      <c r="O697">
        <f t="shared" ca="1" si="115"/>
        <v>7.68</v>
      </c>
      <c r="P697">
        <f t="shared" ca="1" si="115"/>
        <v>7.68</v>
      </c>
      <c r="Q697">
        <f t="shared" ca="1" si="115"/>
        <v>7.68</v>
      </c>
      <c r="R697">
        <f t="shared" ca="1" si="115"/>
        <v>7.68</v>
      </c>
      <c r="S697">
        <f t="shared" ca="1" si="115"/>
        <v>7.68</v>
      </c>
      <c r="T697">
        <f t="shared" ca="1" si="115"/>
        <v>7.68</v>
      </c>
      <c r="U697">
        <f t="shared" ca="1" si="115"/>
        <v>7.68</v>
      </c>
      <c r="V697">
        <f t="shared" ca="1" si="115"/>
        <v>7.68</v>
      </c>
      <c r="W697">
        <f t="shared" ca="1" si="115"/>
        <v>7.68</v>
      </c>
    </row>
    <row r="698" spans="1:23" x14ac:dyDescent="0.25">
      <c r="A698" t="s">
        <v>181</v>
      </c>
      <c r="B698" t="s">
        <v>6</v>
      </c>
      <c r="C698" t="s">
        <v>16</v>
      </c>
      <c r="D698" t="s">
        <v>17</v>
      </c>
      <c r="E698" t="s">
        <v>109</v>
      </c>
      <c r="F698" t="s">
        <v>185</v>
      </c>
      <c r="G698" t="s">
        <v>18</v>
      </c>
      <c r="J698" t="s">
        <v>111</v>
      </c>
      <c r="K698" t="s">
        <v>82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4.5785999999999998</v>
      </c>
      <c r="N698">
        <f t="shared" ca="1" si="115"/>
        <v>4.5785999999999998</v>
      </c>
      <c r="O698">
        <f t="shared" ca="1" si="115"/>
        <v>4.5785999999999998</v>
      </c>
      <c r="P698">
        <f t="shared" ca="1" si="115"/>
        <v>4.5785999999999998</v>
      </c>
      <c r="Q698">
        <f t="shared" ca="1" si="115"/>
        <v>4.5785999999999998</v>
      </c>
      <c r="R698">
        <f t="shared" ca="1" si="115"/>
        <v>4.5785999999999998</v>
      </c>
      <c r="S698">
        <f t="shared" ca="1" si="115"/>
        <v>4.5785999999999998</v>
      </c>
      <c r="T698">
        <f t="shared" ca="1" si="115"/>
        <v>4.5785999999999998</v>
      </c>
      <c r="U698">
        <f t="shared" ca="1" si="115"/>
        <v>4.5785999999999998</v>
      </c>
      <c r="V698">
        <f t="shared" ca="1" si="115"/>
        <v>4.5785999999999998</v>
      </c>
      <c r="W698">
        <f t="shared" ca="1" si="115"/>
        <v>4.5785999999999998</v>
      </c>
    </row>
    <row r="699" spans="1:23" x14ac:dyDescent="0.25">
      <c r="A699" t="s">
        <v>181</v>
      </c>
      <c r="B699" t="s">
        <v>6</v>
      </c>
      <c r="C699" t="s">
        <v>16</v>
      </c>
      <c r="D699" t="s">
        <v>17</v>
      </c>
      <c r="E699" t="s">
        <v>109</v>
      </c>
      <c r="F699" t="s">
        <v>186</v>
      </c>
      <c r="G699" t="s">
        <v>7</v>
      </c>
    </row>
    <row r="700" spans="1:23" x14ac:dyDescent="0.25">
      <c r="A700" t="s">
        <v>181</v>
      </c>
      <c r="B700" t="s">
        <v>6</v>
      </c>
      <c r="C700" t="s">
        <v>16</v>
      </c>
      <c r="D700" t="s">
        <v>17</v>
      </c>
      <c r="E700" t="s">
        <v>109</v>
      </c>
      <c r="F700" t="s">
        <v>186</v>
      </c>
      <c r="G700" t="s">
        <v>70</v>
      </c>
      <c r="K700" t="s">
        <v>66</v>
      </c>
      <c r="L700" t="s">
        <v>71</v>
      </c>
      <c r="M700" cm="1">
        <f t="array" aca="1" ref="M700" ca="1">INDEX([3]!data,_xlfn.XMATCH(_xlfn.CONCAT(
SUBSTITUTE($A700,LEFT($A700,FIND($C700,$A700)+LEN($C700)-1),),
$F700),
[3]!index),_xlfn.XMATCH($G700,[3]!header))</f>
        <v>1981</v>
      </c>
      <c r="N700">
        <f t="shared" ref="N700:W702" ca="1" si="116">M700</f>
        <v>1981</v>
      </c>
      <c r="O700">
        <f t="shared" ca="1" si="116"/>
        <v>1981</v>
      </c>
      <c r="P700">
        <f t="shared" ca="1" si="116"/>
        <v>1981</v>
      </c>
      <c r="Q700">
        <f t="shared" ca="1" si="116"/>
        <v>1981</v>
      </c>
      <c r="R700">
        <f t="shared" ca="1" si="116"/>
        <v>1981</v>
      </c>
      <c r="S700">
        <f t="shared" ca="1" si="116"/>
        <v>1981</v>
      </c>
      <c r="T700">
        <f t="shared" ca="1" si="116"/>
        <v>1981</v>
      </c>
      <c r="U700">
        <f t="shared" ca="1" si="116"/>
        <v>1981</v>
      </c>
      <c r="V700">
        <f t="shared" ca="1" si="116"/>
        <v>1981</v>
      </c>
      <c r="W700">
        <f t="shared" ca="1" si="116"/>
        <v>1981</v>
      </c>
    </row>
    <row r="701" spans="1:23" x14ac:dyDescent="0.25">
      <c r="A701" t="s">
        <v>181</v>
      </c>
      <c r="B701" t="s">
        <v>6</v>
      </c>
      <c r="C701" t="s">
        <v>16</v>
      </c>
      <c r="D701" t="s">
        <v>17</v>
      </c>
      <c r="E701" t="s">
        <v>109</v>
      </c>
      <c r="F701" t="s">
        <v>186</v>
      </c>
      <c r="G701" t="s">
        <v>72</v>
      </c>
      <c r="K701" t="s">
        <v>66</v>
      </c>
      <c r="L701" t="s">
        <v>71</v>
      </c>
      <c r="M701" cm="1">
        <f t="array" aca="1" ref="M701" ca="1">INDEX([3]!data,_xlfn.XMATCH(_xlfn.CONCAT(
SUBSTITUTE($A701,LEFT($A701,FIND($C701,$A701)+LEN($C701)-1),),
$F701),
[3]!index),_xlfn.XMATCH($G701,[3]!header))</f>
        <v>2101</v>
      </c>
      <c r="N701">
        <f t="shared" ca="1" si="116"/>
        <v>2101</v>
      </c>
      <c r="O701">
        <f t="shared" ca="1" si="116"/>
        <v>2101</v>
      </c>
      <c r="P701">
        <f t="shared" ca="1" si="116"/>
        <v>2101</v>
      </c>
      <c r="Q701">
        <f t="shared" ca="1" si="116"/>
        <v>2101</v>
      </c>
      <c r="R701">
        <f t="shared" ca="1" si="116"/>
        <v>2101</v>
      </c>
      <c r="S701">
        <f t="shared" ca="1" si="116"/>
        <v>2101</v>
      </c>
      <c r="T701">
        <f t="shared" ca="1" si="116"/>
        <v>2101</v>
      </c>
      <c r="U701">
        <f t="shared" ca="1" si="116"/>
        <v>2101</v>
      </c>
      <c r="V701">
        <f t="shared" ca="1" si="116"/>
        <v>2101</v>
      </c>
      <c r="W701">
        <f t="shared" ca="1" si="116"/>
        <v>2101</v>
      </c>
    </row>
    <row r="702" spans="1:23" x14ac:dyDescent="0.25">
      <c r="A702" t="s">
        <v>181</v>
      </c>
      <c r="B702" t="s">
        <v>6</v>
      </c>
      <c r="C702" t="s">
        <v>16</v>
      </c>
      <c r="D702" t="s">
        <v>17</v>
      </c>
      <c r="E702" t="s">
        <v>109</v>
      </c>
      <c r="F702" t="s">
        <v>186</v>
      </c>
      <c r="G702" t="s">
        <v>73</v>
      </c>
      <c r="K702" t="s">
        <v>66</v>
      </c>
      <c r="L702" t="s">
        <v>74</v>
      </c>
      <c r="M702" cm="1">
        <f t="array" aca="1" ref="M702" ca="1">INDEX([3]!data,_xlfn.XMATCH(_xlfn.CONCAT(
SUBSTITUTE($A702,LEFT($A702,FIND($C702,$A702)+LEN($C702)-1),),
$F702),
[3]!index),_xlfn.XMATCH($G702,[3]!header))</f>
        <v>30</v>
      </c>
      <c r="N702">
        <f t="shared" ca="1" si="116"/>
        <v>30</v>
      </c>
      <c r="O702">
        <f t="shared" ca="1" si="116"/>
        <v>30</v>
      </c>
      <c r="P702">
        <f t="shared" ca="1" si="116"/>
        <v>30</v>
      </c>
      <c r="Q702">
        <f t="shared" ca="1" si="116"/>
        <v>30</v>
      </c>
      <c r="R702">
        <f t="shared" ca="1" si="116"/>
        <v>30</v>
      </c>
      <c r="S702">
        <f t="shared" ca="1" si="116"/>
        <v>30</v>
      </c>
      <c r="T702">
        <f t="shared" ca="1" si="116"/>
        <v>30</v>
      </c>
      <c r="U702">
        <f t="shared" ca="1" si="116"/>
        <v>30</v>
      </c>
      <c r="V702">
        <f t="shared" ca="1" si="116"/>
        <v>30</v>
      </c>
      <c r="W702">
        <f t="shared" ca="1" si="116"/>
        <v>30</v>
      </c>
    </row>
    <row r="703" spans="1:23" x14ac:dyDescent="0.25">
      <c r="A703" t="s">
        <v>181</v>
      </c>
      <c r="B703" t="s">
        <v>6</v>
      </c>
      <c r="C703" t="s">
        <v>16</v>
      </c>
      <c r="D703" t="s">
        <v>17</v>
      </c>
      <c r="E703" t="s">
        <v>109</v>
      </c>
      <c r="F703" t="s">
        <v>186</v>
      </c>
      <c r="G703" t="s">
        <v>75</v>
      </c>
      <c r="K703" t="s">
        <v>76</v>
      </c>
      <c r="L703" t="s">
        <v>67</v>
      </c>
      <c r="M703" cm="1">
        <f t="array" aca="1" ref="M703" ca="1">INDEX([3]!data,_xlfn.XMATCH(_xlfn.CONCAT(
SUBSTITUTE($A703,LEFT($A703,FIND($C703,$A703)+LEN($C703)-1),),
$F703),
[3]!index),_xlfn.XMATCH(_xlfn.CONCAT($C703,$G703),[3]!header))</f>
        <v>0</v>
      </c>
    </row>
    <row r="704" spans="1:23" x14ac:dyDescent="0.25">
      <c r="A704" t="s">
        <v>181</v>
      </c>
      <c r="B704" t="s">
        <v>6</v>
      </c>
      <c r="C704" t="s">
        <v>16</v>
      </c>
      <c r="D704" t="s">
        <v>17</v>
      </c>
      <c r="E704" t="s">
        <v>109</v>
      </c>
      <c r="F704" t="s">
        <v>186</v>
      </c>
      <c r="G704" t="s">
        <v>77</v>
      </c>
      <c r="K704" t="s">
        <v>66</v>
      </c>
      <c r="L704" t="s">
        <v>78</v>
      </c>
      <c r="M704" cm="1">
        <f t="array" aca="1" ref="M704" ca="1">INDEX([3]!data,_xlfn.XMATCH(_xlfn.CONCAT(
SUBSTITUTE($A704,LEFT($A704,FIND($C704,$A704)+LEN($C704)-1),),
$F704),
[3]!index),_xlfn.XMATCH($G704,[3]!header))</f>
        <v>65000</v>
      </c>
      <c r="N704">
        <f t="shared" ref="N704:W709" ca="1" si="117">M704</f>
        <v>65000</v>
      </c>
      <c r="O704">
        <f t="shared" ca="1" si="117"/>
        <v>65000</v>
      </c>
      <c r="P704">
        <f t="shared" ca="1" si="117"/>
        <v>65000</v>
      </c>
      <c r="Q704">
        <f t="shared" ca="1" si="117"/>
        <v>65000</v>
      </c>
      <c r="R704">
        <f t="shared" ca="1" si="117"/>
        <v>65000</v>
      </c>
      <c r="S704">
        <f t="shared" ca="1" si="117"/>
        <v>65000</v>
      </c>
      <c r="T704">
        <f t="shared" ca="1" si="117"/>
        <v>65000</v>
      </c>
      <c r="U704">
        <f t="shared" ca="1" si="117"/>
        <v>65000</v>
      </c>
      <c r="V704">
        <f t="shared" ca="1" si="117"/>
        <v>65000</v>
      </c>
      <c r="W704">
        <f t="shared" ca="1" si="117"/>
        <v>65000</v>
      </c>
    </row>
    <row r="705" spans="1:23" x14ac:dyDescent="0.25">
      <c r="A705" t="s">
        <v>181</v>
      </c>
      <c r="B705" t="s">
        <v>6</v>
      </c>
      <c r="C705" t="s">
        <v>16</v>
      </c>
      <c r="D705" t="s">
        <v>17</v>
      </c>
      <c r="E705" t="s">
        <v>109</v>
      </c>
      <c r="F705" t="s">
        <v>186</v>
      </c>
      <c r="G705" t="s">
        <v>79</v>
      </c>
      <c r="K705" t="s">
        <v>66</v>
      </c>
      <c r="L705" t="s">
        <v>80</v>
      </c>
      <c r="M705" cm="1">
        <f t="array" aca="1" ref="M705" ca="1">INDEX([3]!data,_xlfn.XMATCH(_xlfn.CONCAT(
SUBSTITUTE($A705,LEFT($A705,FIND($C705,$A705)+LEN($C705)-1),),
$F705),
[3]!index),_xlfn.XMATCH($G705,[3]!header))</f>
        <v>76232198.459109798</v>
      </c>
      <c r="N705">
        <f t="shared" ca="1" si="117"/>
        <v>76232198.459109798</v>
      </c>
      <c r="O705">
        <f t="shared" ca="1" si="117"/>
        <v>76232198.459109798</v>
      </c>
      <c r="P705">
        <f t="shared" ca="1" si="117"/>
        <v>76232198.459109798</v>
      </c>
      <c r="Q705">
        <f t="shared" ca="1" si="117"/>
        <v>76232198.459109798</v>
      </c>
      <c r="R705">
        <f t="shared" ca="1" si="117"/>
        <v>76232198.459109798</v>
      </c>
      <c r="S705">
        <f t="shared" ca="1" si="117"/>
        <v>76232198.459109798</v>
      </c>
      <c r="T705">
        <f t="shared" ca="1" si="117"/>
        <v>76232198.459109798</v>
      </c>
      <c r="U705">
        <f t="shared" ca="1" si="117"/>
        <v>76232198.459109798</v>
      </c>
      <c r="V705">
        <f t="shared" ca="1" si="117"/>
        <v>76232198.459109798</v>
      </c>
      <c r="W705">
        <f t="shared" ca="1" si="117"/>
        <v>76232198.459109798</v>
      </c>
    </row>
    <row r="706" spans="1:23" x14ac:dyDescent="0.25">
      <c r="A706" t="s">
        <v>181</v>
      </c>
      <c r="B706" t="s">
        <v>6</v>
      </c>
      <c r="C706" t="s">
        <v>16</v>
      </c>
      <c r="D706" t="s">
        <v>17</v>
      </c>
      <c r="E706" t="s">
        <v>109</v>
      </c>
      <c r="F706" t="s">
        <v>186</v>
      </c>
      <c r="G706" t="s">
        <v>81</v>
      </c>
      <c r="K706" t="s">
        <v>66</v>
      </c>
      <c r="L706" t="s">
        <v>80</v>
      </c>
      <c r="M706" cm="1">
        <f t="array" aca="1" ref="M706" ca="1">INDEX([3]!data,_xlfn.XMATCH(_xlfn.CONCAT(
SUBSTITUTE($A706,LEFT($A706,FIND($C706,$A706)+LEN($C706)-1),),
$F706),
[3]!index),_xlfn.XMATCH($G706,[3]!header))</f>
        <v>3811609.9229554902</v>
      </c>
      <c r="N706">
        <f t="shared" ca="1" si="117"/>
        <v>3811609.9229554902</v>
      </c>
      <c r="O706">
        <f t="shared" ca="1" si="117"/>
        <v>3811609.9229554902</v>
      </c>
      <c r="P706">
        <f t="shared" ca="1" si="117"/>
        <v>3811609.9229554902</v>
      </c>
      <c r="Q706">
        <f t="shared" ca="1" si="117"/>
        <v>3811609.9229554902</v>
      </c>
      <c r="R706">
        <f t="shared" ca="1" si="117"/>
        <v>3811609.9229554902</v>
      </c>
      <c r="S706">
        <f t="shared" ca="1" si="117"/>
        <v>3811609.9229554902</v>
      </c>
      <c r="T706">
        <f t="shared" ca="1" si="117"/>
        <v>3811609.9229554902</v>
      </c>
      <c r="U706">
        <f t="shared" ca="1" si="117"/>
        <v>3811609.9229554902</v>
      </c>
      <c r="V706">
        <f t="shared" ca="1" si="117"/>
        <v>3811609.9229554902</v>
      </c>
      <c r="W706">
        <f t="shared" ca="1" si="117"/>
        <v>3811609.9229554902</v>
      </c>
    </row>
    <row r="707" spans="1:23" x14ac:dyDescent="0.25">
      <c r="A707" t="s">
        <v>181</v>
      </c>
      <c r="B707" t="s">
        <v>6</v>
      </c>
      <c r="C707" t="s">
        <v>16</v>
      </c>
      <c r="D707" t="s">
        <v>17</v>
      </c>
      <c r="E707" t="s">
        <v>109</v>
      </c>
      <c r="F707" t="s">
        <v>186</v>
      </c>
      <c r="G707" t="s">
        <v>18</v>
      </c>
      <c r="J707" t="s">
        <v>32</v>
      </c>
      <c r="K707" t="s">
        <v>82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0.73499999999999999</v>
      </c>
      <c r="N707">
        <f t="shared" ca="1" si="117"/>
        <v>0.73499999999999999</v>
      </c>
      <c r="O707">
        <f t="shared" ca="1" si="117"/>
        <v>0.73499999999999999</v>
      </c>
      <c r="P707">
        <f t="shared" ca="1" si="117"/>
        <v>0.73499999999999999</v>
      </c>
      <c r="Q707">
        <f t="shared" ca="1" si="117"/>
        <v>0.73499999999999999</v>
      </c>
      <c r="R707">
        <f t="shared" ca="1" si="117"/>
        <v>0.73499999999999999</v>
      </c>
      <c r="S707">
        <f t="shared" ca="1" si="117"/>
        <v>0.73499999999999999</v>
      </c>
      <c r="T707">
        <f t="shared" ca="1" si="117"/>
        <v>0.73499999999999999</v>
      </c>
      <c r="U707">
        <f t="shared" ca="1" si="117"/>
        <v>0.73499999999999999</v>
      </c>
      <c r="V707">
        <f t="shared" ca="1" si="117"/>
        <v>0.73499999999999999</v>
      </c>
      <c r="W707">
        <f t="shared" ca="1" si="117"/>
        <v>0.73499999999999999</v>
      </c>
    </row>
    <row r="708" spans="1:23" x14ac:dyDescent="0.25">
      <c r="A708" t="s">
        <v>181</v>
      </c>
      <c r="B708" t="s">
        <v>6</v>
      </c>
      <c r="C708" t="s">
        <v>16</v>
      </c>
      <c r="D708" t="s">
        <v>17</v>
      </c>
      <c r="E708" t="s">
        <v>109</v>
      </c>
      <c r="F708" t="s">
        <v>186</v>
      </c>
      <c r="G708" t="s">
        <v>18</v>
      </c>
      <c r="J708" t="s">
        <v>0</v>
      </c>
      <c r="K708" t="s">
        <v>82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7.68</v>
      </c>
      <c r="N708">
        <f t="shared" ca="1" si="117"/>
        <v>7.68</v>
      </c>
      <c r="O708">
        <f t="shared" ca="1" si="117"/>
        <v>7.68</v>
      </c>
      <c r="P708">
        <f t="shared" ca="1" si="117"/>
        <v>7.68</v>
      </c>
      <c r="Q708">
        <f t="shared" ca="1" si="117"/>
        <v>7.68</v>
      </c>
      <c r="R708">
        <f t="shared" ca="1" si="117"/>
        <v>7.68</v>
      </c>
      <c r="S708">
        <f t="shared" ca="1" si="117"/>
        <v>7.68</v>
      </c>
      <c r="T708">
        <f t="shared" ca="1" si="117"/>
        <v>7.68</v>
      </c>
      <c r="U708">
        <f t="shared" ca="1" si="117"/>
        <v>7.68</v>
      </c>
      <c r="V708">
        <f t="shared" ca="1" si="117"/>
        <v>7.68</v>
      </c>
      <c r="W708">
        <f t="shared" ca="1" si="117"/>
        <v>7.68</v>
      </c>
    </row>
    <row r="709" spans="1:23" x14ac:dyDescent="0.25">
      <c r="A709" t="s">
        <v>181</v>
      </c>
      <c r="B709" t="s">
        <v>6</v>
      </c>
      <c r="C709" t="s">
        <v>16</v>
      </c>
      <c r="D709" t="s">
        <v>17</v>
      </c>
      <c r="E709" t="s">
        <v>109</v>
      </c>
      <c r="F709" t="s">
        <v>186</v>
      </c>
      <c r="G709" t="s">
        <v>18</v>
      </c>
      <c r="J709" t="s">
        <v>111</v>
      </c>
      <c r="K709" t="s">
        <v>82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0.95809999999999995</v>
      </c>
      <c r="N709">
        <f t="shared" ca="1" si="117"/>
        <v>0.95809999999999995</v>
      </c>
      <c r="O709">
        <f t="shared" ca="1" si="117"/>
        <v>0.95809999999999995</v>
      </c>
      <c r="P709">
        <f t="shared" ca="1" si="117"/>
        <v>0.95809999999999995</v>
      </c>
      <c r="Q709">
        <f t="shared" ca="1" si="117"/>
        <v>0.95809999999999995</v>
      </c>
      <c r="R709">
        <f t="shared" ca="1" si="117"/>
        <v>0.95809999999999995</v>
      </c>
      <c r="S709">
        <f t="shared" ca="1" si="117"/>
        <v>0.95809999999999995</v>
      </c>
      <c r="T709">
        <f t="shared" ca="1" si="117"/>
        <v>0.95809999999999995</v>
      </c>
      <c r="U709">
        <f t="shared" ca="1" si="117"/>
        <v>0.95809999999999995</v>
      </c>
      <c r="V709">
        <f t="shared" ca="1" si="117"/>
        <v>0.95809999999999995</v>
      </c>
      <c r="W709">
        <f t="shared" ca="1" si="117"/>
        <v>0.95809999999999995</v>
      </c>
    </row>
    <row r="710" spans="1:23" x14ac:dyDescent="0.25">
      <c r="A710" t="s">
        <v>181</v>
      </c>
      <c r="B710" t="s">
        <v>6</v>
      </c>
      <c r="C710" t="s">
        <v>16</v>
      </c>
      <c r="D710" t="s">
        <v>17</v>
      </c>
      <c r="E710" t="s">
        <v>109</v>
      </c>
      <c r="F710" t="s">
        <v>187</v>
      </c>
      <c r="G710" t="s">
        <v>7</v>
      </c>
    </row>
    <row r="711" spans="1:23" x14ac:dyDescent="0.25">
      <c r="A711" t="s">
        <v>181</v>
      </c>
      <c r="B711" t="s">
        <v>6</v>
      </c>
      <c r="C711" t="s">
        <v>16</v>
      </c>
      <c r="D711" t="s">
        <v>17</v>
      </c>
      <c r="E711" t="s">
        <v>109</v>
      </c>
      <c r="F711" t="s">
        <v>187</v>
      </c>
      <c r="G711" t="s">
        <v>70</v>
      </c>
      <c r="K711" t="s">
        <v>66</v>
      </c>
      <c r="L711" t="s">
        <v>71</v>
      </c>
      <c r="M711" cm="1">
        <f t="array" aca="1" ref="M711" ca="1">INDEX([3]!data,_xlfn.XMATCH(_xlfn.CONCAT(
SUBSTITUTE($A711,LEFT($A711,FIND($C711,$A711)+LEN($C711)-1),),
$F711),
[3]!index),_xlfn.XMATCH($G711,[3]!header))</f>
        <v>1981</v>
      </c>
      <c r="N711">
        <f t="shared" ref="N711:W713" ca="1" si="118">M711</f>
        <v>1981</v>
      </c>
      <c r="O711">
        <f t="shared" ca="1" si="118"/>
        <v>1981</v>
      </c>
      <c r="P711">
        <f t="shared" ca="1" si="118"/>
        <v>1981</v>
      </c>
      <c r="Q711">
        <f t="shared" ca="1" si="118"/>
        <v>1981</v>
      </c>
      <c r="R711">
        <f t="shared" ca="1" si="118"/>
        <v>1981</v>
      </c>
      <c r="S711">
        <f t="shared" ca="1" si="118"/>
        <v>1981</v>
      </c>
      <c r="T711">
        <f t="shared" ca="1" si="118"/>
        <v>1981</v>
      </c>
      <c r="U711">
        <f t="shared" ca="1" si="118"/>
        <v>1981</v>
      </c>
      <c r="V711">
        <f t="shared" ca="1" si="118"/>
        <v>1981</v>
      </c>
      <c r="W711">
        <f t="shared" ca="1" si="118"/>
        <v>1981</v>
      </c>
    </row>
    <row r="712" spans="1:23" x14ac:dyDescent="0.25">
      <c r="A712" t="s">
        <v>181</v>
      </c>
      <c r="B712" t="s">
        <v>6</v>
      </c>
      <c r="C712" t="s">
        <v>16</v>
      </c>
      <c r="D712" t="s">
        <v>17</v>
      </c>
      <c r="E712" t="s">
        <v>109</v>
      </c>
      <c r="F712" t="s">
        <v>187</v>
      </c>
      <c r="G712" t="s">
        <v>72</v>
      </c>
      <c r="K712" t="s">
        <v>66</v>
      </c>
      <c r="L712" t="s">
        <v>71</v>
      </c>
      <c r="M712" cm="1">
        <f t="array" aca="1" ref="M712" ca="1">INDEX([3]!data,_xlfn.XMATCH(_xlfn.CONCAT(
SUBSTITUTE($A712,LEFT($A712,FIND($C712,$A712)+LEN($C712)-1),),
$F712),
[3]!index),_xlfn.XMATCH($G712,[3]!header))</f>
        <v>2101</v>
      </c>
      <c r="N712">
        <f t="shared" ca="1" si="118"/>
        <v>2101</v>
      </c>
      <c r="O712">
        <f t="shared" ca="1" si="118"/>
        <v>2101</v>
      </c>
      <c r="P712">
        <f t="shared" ca="1" si="118"/>
        <v>2101</v>
      </c>
      <c r="Q712">
        <f t="shared" ca="1" si="118"/>
        <v>2101</v>
      </c>
      <c r="R712">
        <f t="shared" ca="1" si="118"/>
        <v>2101</v>
      </c>
      <c r="S712">
        <f t="shared" ca="1" si="118"/>
        <v>2101</v>
      </c>
      <c r="T712">
        <f t="shared" ca="1" si="118"/>
        <v>2101</v>
      </c>
      <c r="U712">
        <f t="shared" ca="1" si="118"/>
        <v>2101</v>
      </c>
      <c r="V712">
        <f t="shared" ca="1" si="118"/>
        <v>2101</v>
      </c>
      <c r="W712">
        <f t="shared" ca="1" si="118"/>
        <v>2101</v>
      </c>
    </row>
    <row r="713" spans="1:23" x14ac:dyDescent="0.25">
      <c r="A713" t="s">
        <v>181</v>
      </c>
      <c r="B713" t="s">
        <v>6</v>
      </c>
      <c r="C713" t="s">
        <v>16</v>
      </c>
      <c r="D713" t="s">
        <v>17</v>
      </c>
      <c r="E713" t="s">
        <v>109</v>
      </c>
      <c r="F713" t="s">
        <v>187</v>
      </c>
      <c r="G713" t="s">
        <v>73</v>
      </c>
      <c r="K713" t="s">
        <v>66</v>
      </c>
      <c r="L713" t="s">
        <v>74</v>
      </c>
      <c r="M713" cm="1">
        <f t="array" aca="1" ref="M713" ca="1">INDEX([3]!data,_xlfn.XMATCH(_xlfn.CONCAT(
SUBSTITUTE($A713,LEFT($A713,FIND($C713,$A713)+LEN($C713)-1),),
$F713),
[3]!index),_xlfn.XMATCH($G713,[3]!header))</f>
        <v>30</v>
      </c>
      <c r="N713">
        <f t="shared" ca="1" si="118"/>
        <v>30</v>
      </c>
      <c r="O713">
        <f t="shared" ca="1" si="118"/>
        <v>30</v>
      </c>
      <c r="P713">
        <f t="shared" ca="1" si="118"/>
        <v>30</v>
      </c>
      <c r="Q713">
        <f t="shared" ca="1" si="118"/>
        <v>30</v>
      </c>
      <c r="R713">
        <f t="shared" ca="1" si="118"/>
        <v>30</v>
      </c>
      <c r="S713">
        <f t="shared" ca="1" si="118"/>
        <v>30</v>
      </c>
      <c r="T713">
        <f t="shared" ca="1" si="118"/>
        <v>30</v>
      </c>
      <c r="U713">
        <f t="shared" ca="1" si="118"/>
        <v>30</v>
      </c>
      <c r="V713">
        <f t="shared" ca="1" si="118"/>
        <v>30</v>
      </c>
      <c r="W713">
        <f t="shared" ca="1" si="118"/>
        <v>30</v>
      </c>
    </row>
    <row r="714" spans="1:23" x14ac:dyDescent="0.25">
      <c r="A714" t="s">
        <v>181</v>
      </c>
      <c r="B714" t="s">
        <v>6</v>
      </c>
      <c r="C714" t="s">
        <v>16</v>
      </c>
      <c r="D714" t="s">
        <v>17</v>
      </c>
      <c r="E714" t="s">
        <v>109</v>
      </c>
      <c r="F714" t="s">
        <v>187</v>
      </c>
      <c r="G714" t="s">
        <v>75</v>
      </c>
      <c r="K714" t="s">
        <v>76</v>
      </c>
      <c r="L714" t="s">
        <v>67</v>
      </c>
      <c r="M714" cm="1">
        <f t="array" aca="1" ref="M714" ca="1">INDEX([3]!data,_xlfn.XMATCH(_xlfn.CONCAT(
SUBSTITUTE($A714,LEFT($A714,FIND($C714,$A714)+LEN($C714)-1),),
$F714),
[3]!index),_xlfn.XMATCH(_xlfn.CONCAT($C714,$G714),[3]!header))</f>
        <v>0</v>
      </c>
    </row>
    <row r="715" spans="1:23" x14ac:dyDescent="0.25">
      <c r="A715" t="s">
        <v>181</v>
      </c>
      <c r="B715" t="s">
        <v>6</v>
      </c>
      <c r="C715" t="s">
        <v>16</v>
      </c>
      <c r="D715" t="s">
        <v>17</v>
      </c>
      <c r="E715" t="s">
        <v>109</v>
      </c>
      <c r="F715" t="s">
        <v>187</v>
      </c>
      <c r="G715" t="s">
        <v>77</v>
      </c>
      <c r="K715" t="s">
        <v>66</v>
      </c>
      <c r="L715" t="s">
        <v>78</v>
      </c>
      <c r="M715" cm="1">
        <f t="array" aca="1" ref="M715" ca="1">INDEX([3]!data,_xlfn.XMATCH(_xlfn.CONCAT(
SUBSTITUTE($A715,LEFT($A715,FIND($C715,$A715)+LEN($C715)-1),),
$F715),
[3]!index),_xlfn.XMATCH($G715,[3]!header))</f>
        <v>65000</v>
      </c>
      <c r="N715">
        <f t="shared" ref="N715:W720" ca="1" si="119">M715</f>
        <v>65000</v>
      </c>
      <c r="O715">
        <f t="shared" ca="1" si="119"/>
        <v>65000</v>
      </c>
      <c r="P715">
        <f t="shared" ca="1" si="119"/>
        <v>65000</v>
      </c>
      <c r="Q715">
        <f t="shared" ca="1" si="119"/>
        <v>65000</v>
      </c>
      <c r="R715">
        <f t="shared" ca="1" si="119"/>
        <v>65000</v>
      </c>
      <c r="S715">
        <f t="shared" ca="1" si="119"/>
        <v>65000</v>
      </c>
      <c r="T715">
        <f t="shared" ca="1" si="119"/>
        <v>65000</v>
      </c>
      <c r="U715">
        <f t="shared" ca="1" si="119"/>
        <v>65000</v>
      </c>
      <c r="V715">
        <f t="shared" ca="1" si="119"/>
        <v>65000</v>
      </c>
      <c r="W715">
        <f t="shared" ca="1" si="119"/>
        <v>65000</v>
      </c>
    </row>
    <row r="716" spans="1:23" x14ac:dyDescent="0.25">
      <c r="A716" t="s">
        <v>181</v>
      </c>
      <c r="B716" t="s">
        <v>6</v>
      </c>
      <c r="C716" t="s">
        <v>16</v>
      </c>
      <c r="D716" t="s">
        <v>17</v>
      </c>
      <c r="E716" t="s">
        <v>109</v>
      </c>
      <c r="F716" t="s">
        <v>187</v>
      </c>
      <c r="G716" t="s">
        <v>79</v>
      </c>
      <c r="K716" t="s">
        <v>66</v>
      </c>
      <c r="L716" t="s">
        <v>80</v>
      </c>
      <c r="M716" cm="1">
        <f t="array" aca="1" ref="M716" ca="1">INDEX([3]!data,_xlfn.XMATCH(_xlfn.CONCAT(
SUBSTITUTE($A716,LEFT($A716,FIND($C716,$A716)+LEN($C716)-1),),
$F716),
[3]!index),_xlfn.XMATCH($G716,[3]!header))</f>
        <v>84702442.7323443</v>
      </c>
      <c r="N716">
        <f t="shared" ca="1" si="119"/>
        <v>84702442.7323443</v>
      </c>
      <c r="O716">
        <f t="shared" ca="1" si="119"/>
        <v>84702442.7323443</v>
      </c>
      <c r="P716">
        <f t="shared" ca="1" si="119"/>
        <v>84702442.7323443</v>
      </c>
      <c r="Q716">
        <f t="shared" ca="1" si="119"/>
        <v>84702442.7323443</v>
      </c>
      <c r="R716">
        <f t="shared" ca="1" si="119"/>
        <v>84702442.7323443</v>
      </c>
      <c r="S716">
        <f t="shared" ca="1" si="119"/>
        <v>84702442.7323443</v>
      </c>
      <c r="T716">
        <f t="shared" ca="1" si="119"/>
        <v>84702442.7323443</v>
      </c>
      <c r="U716">
        <f t="shared" ca="1" si="119"/>
        <v>84702442.7323443</v>
      </c>
      <c r="V716">
        <f t="shared" ca="1" si="119"/>
        <v>84702442.7323443</v>
      </c>
      <c r="W716">
        <f t="shared" ca="1" si="119"/>
        <v>84702442.7323443</v>
      </c>
    </row>
    <row r="717" spans="1:23" x14ac:dyDescent="0.25">
      <c r="A717" t="s">
        <v>181</v>
      </c>
      <c r="B717" t="s">
        <v>6</v>
      </c>
      <c r="C717" t="s">
        <v>16</v>
      </c>
      <c r="D717" t="s">
        <v>17</v>
      </c>
      <c r="E717" t="s">
        <v>109</v>
      </c>
      <c r="F717" t="s">
        <v>187</v>
      </c>
      <c r="G717" t="s">
        <v>81</v>
      </c>
      <c r="K717" t="s">
        <v>66</v>
      </c>
      <c r="L717" t="s">
        <v>80</v>
      </c>
      <c r="M717" cm="1">
        <f t="array" aca="1" ref="M717" ca="1">INDEX([3]!data,_xlfn.XMATCH(_xlfn.CONCAT(
SUBSTITUTE($A717,LEFT($A717,FIND($C717,$A717)+LEN($C717)-1),),
$F717),
[3]!index),_xlfn.XMATCH($G717,[3]!header))</f>
        <v>4235122.1366172098</v>
      </c>
      <c r="N717">
        <f t="shared" ca="1" si="119"/>
        <v>4235122.1366172098</v>
      </c>
      <c r="O717">
        <f t="shared" ca="1" si="119"/>
        <v>4235122.1366172098</v>
      </c>
      <c r="P717">
        <f t="shared" ca="1" si="119"/>
        <v>4235122.1366172098</v>
      </c>
      <c r="Q717">
        <f t="shared" ca="1" si="119"/>
        <v>4235122.1366172098</v>
      </c>
      <c r="R717">
        <f t="shared" ca="1" si="119"/>
        <v>4235122.1366172098</v>
      </c>
      <c r="S717">
        <f t="shared" ca="1" si="119"/>
        <v>4235122.1366172098</v>
      </c>
      <c r="T717">
        <f t="shared" ca="1" si="119"/>
        <v>4235122.1366172098</v>
      </c>
      <c r="U717">
        <f t="shared" ca="1" si="119"/>
        <v>4235122.1366172098</v>
      </c>
      <c r="V717">
        <f t="shared" ca="1" si="119"/>
        <v>4235122.1366172098</v>
      </c>
      <c r="W717">
        <f t="shared" ca="1" si="119"/>
        <v>4235122.1366172098</v>
      </c>
    </row>
    <row r="718" spans="1:23" x14ac:dyDescent="0.25">
      <c r="A718" t="s">
        <v>181</v>
      </c>
      <c r="B718" t="s">
        <v>6</v>
      </c>
      <c r="C718" t="s">
        <v>16</v>
      </c>
      <c r="D718" t="s">
        <v>17</v>
      </c>
      <c r="E718" t="s">
        <v>109</v>
      </c>
      <c r="F718" t="s">
        <v>187</v>
      </c>
      <c r="G718" t="s">
        <v>18</v>
      </c>
      <c r="J718" t="s">
        <v>32</v>
      </c>
      <c r="K718" t="s">
        <v>82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5.7245999999999997</v>
      </c>
      <c r="N718">
        <f t="shared" ca="1" si="119"/>
        <v>5.7245999999999997</v>
      </c>
      <c r="O718">
        <f t="shared" ca="1" si="119"/>
        <v>5.7245999999999997</v>
      </c>
      <c r="P718">
        <f t="shared" ca="1" si="119"/>
        <v>5.7245999999999997</v>
      </c>
      <c r="Q718">
        <f t="shared" ca="1" si="119"/>
        <v>5.7245999999999997</v>
      </c>
      <c r="R718">
        <f t="shared" ca="1" si="119"/>
        <v>5.7245999999999997</v>
      </c>
      <c r="S718">
        <f t="shared" ca="1" si="119"/>
        <v>5.7245999999999997</v>
      </c>
      <c r="T718">
        <f t="shared" ca="1" si="119"/>
        <v>5.7245999999999997</v>
      </c>
      <c r="U718">
        <f t="shared" ca="1" si="119"/>
        <v>5.7245999999999997</v>
      </c>
      <c r="V718">
        <f t="shared" ca="1" si="119"/>
        <v>5.7245999999999997</v>
      </c>
      <c r="W718">
        <f t="shared" ca="1" si="119"/>
        <v>5.7245999999999997</v>
      </c>
    </row>
    <row r="719" spans="1:23" x14ac:dyDescent="0.25">
      <c r="A719" t="s">
        <v>181</v>
      </c>
      <c r="B719" t="s">
        <v>6</v>
      </c>
      <c r="C719" t="s">
        <v>16</v>
      </c>
      <c r="D719" t="s">
        <v>17</v>
      </c>
      <c r="E719" t="s">
        <v>109</v>
      </c>
      <c r="F719" t="s">
        <v>187</v>
      </c>
      <c r="G719" t="s">
        <v>18</v>
      </c>
      <c r="J719" t="s">
        <v>0</v>
      </c>
      <c r="K719" t="s">
        <v>82</v>
      </c>
      <c r="L719" t="str" cm="1">
        <f t="array" aca="1" ref="L719" ca="1">INDEX([3]!data_multi,_xlfn.XMATCH(_xlfn.CONCAT(
SUBSTITUTE($A719,LEFT($A719,FIND($C719,$A719)+LEN($C719)-1),),
$F719:$I719,
SUBSTITUTE($J719,LEFT($A719,FIND($C719,$A719)+LEN($C719)-1),)),
[3]!index_multi),_xlfn.XMATCH(L$2,[3]!header_multi))</f>
        <v>GJ</v>
      </c>
      <c r="M719" cm="1">
        <f t="array" aca="1" ref="M719" ca="1">INDEX([3]!data_multi,_xlfn.XMATCH(_xlfn.CONCAT(
SUBSTITUTE($A719,LEFT($A719,FIND($C719,$A719)+LEN($C719)-1),),
$F719:$I719,
SUBSTITUTE($J719,LEFT($A719,FIND($C719,$A719)+LEN($C719)-1),)),
[3]!index_multi),_xlfn.XMATCH(M$2,[3]!header_multi))</f>
        <v>0.5</v>
      </c>
      <c r="N719">
        <f t="shared" ca="1" si="119"/>
        <v>0.5</v>
      </c>
      <c r="O719">
        <f t="shared" ca="1" si="119"/>
        <v>0.5</v>
      </c>
      <c r="P719">
        <f t="shared" ca="1" si="119"/>
        <v>0.5</v>
      </c>
      <c r="Q719">
        <f t="shared" ca="1" si="119"/>
        <v>0.5</v>
      </c>
      <c r="R719">
        <f t="shared" ca="1" si="119"/>
        <v>0.5</v>
      </c>
      <c r="S719">
        <f t="shared" ca="1" si="119"/>
        <v>0.5</v>
      </c>
      <c r="T719">
        <f t="shared" ca="1" si="119"/>
        <v>0.5</v>
      </c>
      <c r="U719">
        <f t="shared" ca="1" si="119"/>
        <v>0.5</v>
      </c>
      <c r="V719">
        <f t="shared" ca="1" si="119"/>
        <v>0.5</v>
      </c>
      <c r="W719">
        <f t="shared" ca="1" si="119"/>
        <v>0.5</v>
      </c>
    </row>
    <row r="720" spans="1:23" x14ac:dyDescent="0.25">
      <c r="A720" t="s">
        <v>181</v>
      </c>
      <c r="B720" t="s">
        <v>6</v>
      </c>
      <c r="C720" t="s">
        <v>16</v>
      </c>
      <c r="D720" t="s">
        <v>17</v>
      </c>
      <c r="E720" t="s">
        <v>109</v>
      </c>
      <c r="F720" t="s">
        <v>187</v>
      </c>
      <c r="G720" t="s">
        <v>18</v>
      </c>
      <c r="J720" t="s">
        <v>111</v>
      </c>
      <c r="K720" t="s">
        <v>82</v>
      </c>
      <c r="L720" t="str" cm="1">
        <f t="array" aca="1" ref="L720" ca="1">INDEX([3]!data_multi,_xlfn.XMATCH(_xlfn.CONCAT(
SUBSTITUTE($A720,LEFT($A720,FIND($C720,$A720)+LEN($C720)-1),),
$F720:$I720,
SUBSTITUTE($J720,LEFT($A720,FIND($C720,$A720)+LEN($C720)-1),)),
[3]!index_multi),_xlfn.XMATCH(L$2,[3]!header_multi))</f>
        <v>GJ</v>
      </c>
      <c r="M720" cm="1">
        <f t="array" aca="1" ref="M720" ca="1">INDEX([3]!data_multi,_xlfn.XMATCH(_xlfn.CONCAT(
SUBSTITUTE($A720,LEFT($A720,FIND($C720,$A720)+LEN($C720)-1),),
$F720:$I720,
SUBSTITUTE($J720,LEFT($A720,FIND($C720,$A720)+LEN($C720)-1),)),
[3]!index_multi),_xlfn.XMATCH(M$2,[3]!header_multi))</f>
        <v>1.351</v>
      </c>
      <c r="N720">
        <f t="shared" ca="1" si="119"/>
        <v>1.351</v>
      </c>
      <c r="O720">
        <f t="shared" ca="1" si="119"/>
        <v>1.351</v>
      </c>
      <c r="P720">
        <f t="shared" ca="1" si="119"/>
        <v>1.351</v>
      </c>
      <c r="Q720">
        <f t="shared" ca="1" si="119"/>
        <v>1.351</v>
      </c>
      <c r="R720">
        <f t="shared" ca="1" si="119"/>
        <v>1.351</v>
      </c>
      <c r="S720">
        <f t="shared" ca="1" si="119"/>
        <v>1.351</v>
      </c>
      <c r="T720">
        <f t="shared" ca="1" si="119"/>
        <v>1.351</v>
      </c>
      <c r="U720">
        <f t="shared" ca="1" si="119"/>
        <v>1.351</v>
      </c>
      <c r="V720">
        <f t="shared" ca="1" si="119"/>
        <v>1.351</v>
      </c>
      <c r="W720">
        <f t="shared" ca="1" si="119"/>
        <v>1.351</v>
      </c>
    </row>
    <row r="721" spans="1:23" x14ac:dyDescent="0.25">
      <c r="A721" t="s">
        <v>181</v>
      </c>
      <c r="B721" t="s">
        <v>6</v>
      </c>
      <c r="C721" t="s">
        <v>16</v>
      </c>
      <c r="D721" t="s">
        <v>17</v>
      </c>
      <c r="E721" t="s">
        <v>109</v>
      </c>
      <c r="F721" t="s">
        <v>188</v>
      </c>
      <c r="G721" t="s">
        <v>7</v>
      </c>
    </row>
    <row r="722" spans="1:23" x14ac:dyDescent="0.25">
      <c r="A722" t="s">
        <v>181</v>
      </c>
      <c r="B722" t="s">
        <v>6</v>
      </c>
      <c r="C722" t="s">
        <v>16</v>
      </c>
      <c r="D722" t="s">
        <v>17</v>
      </c>
      <c r="E722" t="s">
        <v>109</v>
      </c>
      <c r="F722" t="s">
        <v>188</v>
      </c>
      <c r="G722" t="s">
        <v>70</v>
      </c>
      <c r="K722" t="s">
        <v>66</v>
      </c>
      <c r="L722" t="s">
        <v>71</v>
      </c>
      <c r="M722" cm="1">
        <f t="array" aca="1" ref="M722" ca="1">INDEX([3]!data,_xlfn.XMATCH(_xlfn.CONCAT(
SUBSTITUTE($A722,LEFT($A722,FIND($C722,$A722)+LEN($C722)-1),),
$F722),
[3]!index),_xlfn.XMATCH($G722,[3]!header))</f>
        <v>1981</v>
      </c>
      <c r="N722">
        <f t="shared" ref="N722:W724" ca="1" si="120">M722</f>
        <v>1981</v>
      </c>
      <c r="O722">
        <f t="shared" ca="1" si="120"/>
        <v>1981</v>
      </c>
      <c r="P722">
        <f t="shared" ca="1" si="120"/>
        <v>1981</v>
      </c>
      <c r="Q722">
        <f t="shared" ca="1" si="120"/>
        <v>1981</v>
      </c>
      <c r="R722">
        <f t="shared" ca="1" si="120"/>
        <v>1981</v>
      </c>
      <c r="S722">
        <f t="shared" ca="1" si="120"/>
        <v>1981</v>
      </c>
      <c r="T722">
        <f t="shared" ca="1" si="120"/>
        <v>1981</v>
      </c>
      <c r="U722">
        <f t="shared" ca="1" si="120"/>
        <v>1981</v>
      </c>
      <c r="V722">
        <f t="shared" ca="1" si="120"/>
        <v>1981</v>
      </c>
      <c r="W722">
        <f t="shared" ca="1" si="120"/>
        <v>1981</v>
      </c>
    </row>
    <row r="723" spans="1:23" x14ac:dyDescent="0.25">
      <c r="A723" t="s">
        <v>181</v>
      </c>
      <c r="B723" t="s">
        <v>6</v>
      </c>
      <c r="C723" t="s">
        <v>16</v>
      </c>
      <c r="D723" t="s">
        <v>17</v>
      </c>
      <c r="E723" t="s">
        <v>109</v>
      </c>
      <c r="F723" t="s">
        <v>188</v>
      </c>
      <c r="G723" t="s">
        <v>72</v>
      </c>
      <c r="K723" t="s">
        <v>66</v>
      </c>
      <c r="L723" t="s">
        <v>71</v>
      </c>
      <c r="M723" cm="1">
        <f t="array" aca="1" ref="M723" ca="1">INDEX([3]!data,_xlfn.XMATCH(_xlfn.CONCAT(
SUBSTITUTE($A723,LEFT($A723,FIND($C723,$A723)+LEN($C723)-1),),
$F723),
[3]!index),_xlfn.XMATCH($G723,[3]!header))</f>
        <v>2101</v>
      </c>
      <c r="N723">
        <f t="shared" ca="1" si="120"/>
        <v>2101</v>
      </c>
      <c r="O723">
        <f t="shared" ca="1" si="120"/>
        <v>2101</v>
      </c>
      <c r="P723">
        <f t="shared" ca="1" si="120"/>
        <v>2101</v>
      </c>
      <c r="Q723">
        <f t="shared" ca="1" si="120"/>
        <v>2101</v>
      </c>
      <c r="R723">
        <f t="shared" ca="1" si="120"/>
        <v>2101</v>
      </c>
      <c r="S723">
        <f t="shared" ca="1" si="120"/>
        <v>2101</v>
      </c>
      <c r="T723">
        <f t="shared" ca="1" si="120"/>
        <v>2101</v>
      </c>
      <c r="U723">
        <f t="shared" ca="1" si="120"/>
        <v>2101</v>
      </c>
      <c r="V723">
        <f t="shared" ca="1" si="120"/>
        <v>2101</v>
      </c>
      <c r="W723">
        <f t="shared" ca="1" si="120"/>
        <v>2101</v>
      </c>
    </row>
    <row r="724" spans="1:23" x14ac:dyDescent="0.25">
      <c r="A724" t="s">
        <v>181</v>
      </c>
      <c r="B724" t="s">
        <v>6</v>
      </c>
      <c r="C724" t="s">
        <v>16</v>
      </c>
      <c r="D724" t="s">
        <v>17</v>
      </c>
      <c r="E724" t="s">
        <v>109</v>
      </c>
      <c r="F724" t="s">
        <v>188</v>
      </c>
      <c r="G724" t="s">
        <v>73</v>
      </c>
      <c r="K724" t="s">
        <v>66</v>
      </c>
      <c r="L724" t="s">
        <v>74</v>
      </c>
      <c r="M724" cm="1">
        <f t="array" aca="1" ref="M724" ca="1">INDEX([3]!data,_xlfn.XMATCH(_xlfn.CONCAT(
SUBSTITUTE($A724,LEFT($A724,FIND($C724,$A724)+LEN($C724)-1),),
$F724),
[3]!index),_xlfn.XMATCH($G724,[3]!header))</f>
        <v>30</v>
      </c>
      <c r="N724">
        <f t="shared" ca="1" si="120"/>
        <v>30</v>
      </c>
      <c r="O724">
        <f t="shared" ca="1" si="120"/>
        <v>30</v>
      </c>
      <c r="P724">
        <f t="shared" ca="1" si="120"/>
        <v>30</v>
      </c>
      <c r="Q724">
        <f t="shared" ca="1" si="120"/>
        <v>30</v>
      </c>
      <c r="R724">
        <f t="shared" ca="1" si="120"/>
        <v>30</v>
      </c>
      <c r="S724">
        <f t="shared" ca="1" si="120"/>
        <v>30</v>
      </c>
      <c r="T724">
        <f t="shared" ca="1" si="120"/>
        <v>30</v>
      </c>
      <c r="U724">
        <f t="shared" ca="1" si="120"/>
        <v>30</v>
      </c>
      <c r="V724">
        <f t="shared" ca="1" si="120"/>
        <v>30</v>
      </c>
      <c r="W724">
        <f t="shared" ca="1" si="120"/>
        <v>30</v>
      </c>
    </row>
    <row r="725" spans="1:23" x14ac:dyDescent="0.25">
      <c r="A725" t="s">
        <v>181</v>
      </c>
      <c r="B725" t="s">
        <v>6</v>
      </c>
      <c r="C725" t="s">
        <v>16</v>
      </c>
      <c r="D725" t="s">
        <v>17</v>
      </c>
      <c r="E725" t="s">
        <v>109</v>
      </c>
      <c r="F725" t="s">
        <v>188</v>
      </c>
      <c r="G725" t="s">
        <v>75</v>
      </c>
      <c r="K725" t="s">
        <v>76</v>
      </c>
      <c r="L725" t="s">
        <v>67</v>
      </c>
      <c r="M725" cm="1">
        <f t="array" aca="1" ref="M725" ca="1">INDEX([3]!data,_xlfn.XMATCH(_xlfn.CONCAT(
SUBSTITUTE($A725,LEFT($A725,FIND($C725,$A725)+LEN($C725)-1),),
$F725),
[3]!index),_xlfn.XMATCH(_xlfn.CONCAT($C725,$G725),[3]!header))</f>
        <v>0</v>
      </c>
    </row>
    <row r="726" spans="1:23" x14ac:dyDescent="0.25">
      <c r="A726" t="s">
        <v>181</v>
      </c>
      <c r="B726" t="s">
        <v>6</v>
      </c>
      <c r="C726" t="s">
        <v>16</v>
      </c>
      <c r="D726" t="s">
        <v>17</v>
      </c>
      <c r="E726" t="s">
        <v>109</v>
      </c>
      <c r="F726" t="s">
        <v>188</v>
      </c>
      <c r="G726" t="s">
        <v>77</v>
      </c>
      <c r="K726" t="s">
        <v>66</v>
      </c>
      <c r="L726" t="s">
        <v>78</v>
      </c>
      <c r="M726" cm="1">
        <f t="array" aca="1" ref="M726" ca="1">INDEX([3]!data,_xlfn.XMATCH(_xlfn.CONCAT(
SUBSTITUTE($A726,LEFT($A726,FIND($C726,$A726)+LEN($C726)-1),),
$F726),
[3]!index),_xlfn.XMATCH($G726,[3]!header))</f>
        <v>65000</v>
      </c>
      <c r="N726">
        <f t="shared" ref="N726:W731" ca="1" si="121">M726</f>
        <v>65000</v>
      </c>
      <c r="O726">
        <f t="shared" ca="1" si="121"/>
        <v>65000</v>
      </c>
      <c r="P726">
        <f t="shared" ca="1" si="121"/>
        <v>65000</v>
      </c>
      <c r="Q726">
        <f t="shared" ca="1" si="121"/>
        <v>65000</v>
      </c>
      <c r="R726">
        <f t="shared" ca="1" si="121"/>
        <v>65000</v>
      </c>
      <c r="S726">
        <f t="shared" ca="1" si="121"/>
        <v>65000</v>
      </c>
      <c r="T726">
        <f t="shared" ca="1" si="121"/>
        <v>65000</v>
      </c>
      <c r="U726">
        <f t="shared" ca="1" si="121"/>
        <v>65000</v>
      </c>
      <c r="V726">
        <f t="shared" ca="1" si="121"/>
        <v>65000</v>
      </c>
      <c r="W726">
        <f t="shared" ca="1" si="121"/>
        <v>65000</v>
      </c>
    </row>
    <row r="727" spans="1:23" x14ac:dyDescent="0.25">
      <c r="A727" t="s">
        <v>181</v>
      </c>
      <c r="B727" t="s">
        <v>6</v>
      </c>
      <c r="C727" t="s">
        <v>16</v>
      </c>
      <c r="D727" t="s">
        <v>17</v>
      </c>
      <c r="E727" t="s">
        <v>109</v>
      </c>
      <c r="F727" t="s">
        <v>188</v>
      </c>
      <c r="G727" t="s">
        <v>79</v>
      </c>
      <c r="K727" t="s">
        <v>66</v>
      </c>
      <c r="L727" t="s">
        <v>80</v>
      </c>
      <c r="M727" cm="1">
        <f t="array" aca="1" ref="M727" ca="1">INDEX([3]!data,_xlfn.XMATCH(_xlfn.CONCAT(
SUBSTITUTE($A727,LEFT($A727,FIND($C727,$A727)+LEN($C727)-1),),
$F727),
[3]!index),_xlfn.XMATCH($G727,[3]!header))</f>
        <v>71997076.322492704</v>
      </c>
      <c r="N727">
        <f t="shared" ca="1" si="121"/>
        <v>71997076.322492704</v>
      </c>
      <c r="O727">
        <f t="shared" ca="1" si="121"/>
        <v>71997076.322492704</v>
      </c>
      <c r="P727">
        <f t="shared" ca="1" si="121"/>
        <v>71997076.322492704</v>
      </c>
      <c r="Q727">
        <f t="shared" ca="1" si="121"/>
        <v>71997076.322492704</v>
      </c>
      <c r="R727">
        <f t="shared" ca="1" si="121"/>
        <v>71997076.322492704</v>
      </c>
      <c r="S727">
        <f t="shared" ca="1" si="121"/>
        <v>71997076.322492704</v>
      </c>
      <c r="T727">
        <f t="shared" ca="1" si="121"/>
        <v>71997076.322492704</v>
      </c>
      <c r="U727">
        <f t="shared" ca="1" si="121"/>
        <v>71997076.322492704</v>
      </c>
      <c r="V727">
        <f t="shared" ca="1" si="121"/>
        <v>71997076.322492704</v>
      </c>
      <c r="W727">
        <f t="shared" ca="1" si="121"/>
        <v>71997076.322492704</v>
      </c>
    </row>
    <row r="728" spans="1:23" x14ac:dyDescent="0.25">
      <c r="A728" t="s">
        <v>181</v>
      </c>
      <c r="B728" t="s">
        <v>6</v>
      </c>
      <c r="C728" t="s">
        <v>16</v>
      </c>
      <c r="D728" t="s">
        <v>17</v>
      </c>
      <c r="E728" t="s">
        <v>109</v>
      </c>
      <c r="F728" t="s">
        <v>188</v>
      </c>
      <c r="G728" t="s">
        <v>81</v>
      </c>
      <c r="K728" t="s">
        <v>66</v>
      </c>
      <c r="L728" t="s">
        <v>80</v>
      </c>
      <c r="M728" cm="1">
        <f t="array" aca="1" ref="M728" ca="1">INDEX([3]!data,_xlfn.XMATCH(_xlfn.CONCAT(
SUBSTITUTE($A728,LEFT($A728,FIND($C728,$A728)+LEN($C728)-1),),
$F728),
[3]!index),_xlfn.XMATCH($G728,[3]!header))</f>
        <v>3599853.8161246302</v>
      </c>
      <c r="N728">
        <f t="shared" ca="1" si="121"/>
        <v>3599853.8161246302</v>
      </c>
      <c r="O728">
        <f t="shared" ca="1" si="121"/>
        <v>3599853.8161246302</v>
      </c>
      <c r="P728">
        <f t="shared" ca="1" si="121"/>
        <v>3599853.8161246302</v>
      </c>
      <c r="Q728">
        <f t="shared" ca="1" si="121"/>
        <v>3599853.8161246302</v>
      </c>
      <c r="R728">
        <f t="shared" ca="1" si="121"/>
        <v>3599853.8161246302</v>
      </c>
      <c r="S728">
        <f t="shared" ca="1" si="121"/>
        <v>3599853.8161246302</v>
      </c>
      <c r="T728">
        <f t="shared" ca="1" si="121"/>
        <v>3599853.8161246302</v>
      </c>
      <c r="U728">
        <f t="shared" ca="1" si="121"/>
        <v>3599853.8161246302</v>
      </c>
      <c r="V728">
        <f t="shared" ca="1" si="121"/>
        <v>3599853.8161246302</v>
      </c>
      <c r="W728">
        <f t="shared" ca="1" si="121"/>
        <v>3599853.8161246302</v>
      </c>
    </row>
    <row r="729" spans="1:23" x14ac:dyDescent="0.25">
      <c r="A729" t="s">
        <v>181</v>
      </c>
      <c r="B729" t="s">
        <v>6</v>
      </c>
      <c r="C729" t="s">
        <v>16</v>
      </c>
      <c r="D729" t="s">
        <v>17</v>
      </c>
      <c r="E729" t="s">
        <v>109</v>
      </c>
      <c r="F729" t="s">
        <v>188</v>
      </c>
      <c r="G729" t="s">
        <v>18</v>
      </c>
      <c r="J729" t="s">
        <v>32</v>
      </c>
      <c r="K729" t="s">
        <v>82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GJ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0.73499999999999999</v>
      </c>
      <c r="N729">
        <f t="shared" ca="1" si="121"/>
        <v>0.73499999999999999</v>
      </c>
      <c r="O729">
        <f t="shared" ca="1" si="121"/>
        <v>0.73499999999999999</v>
      </c>
      <c r="P729">
        <f t="shared" ca="1" si="121"/>
        <v>0.73499999999999999</v>
      </c>
      <c r="Q729">
        <f t="shared" ca="1" si="121"/>
        <v>0.73499999999999999</v>
      </c>
      <c r="R729">
        <f t="shared" ca="1" si="121"/>
        <v>0.73499999999999999</v>
      </c>
      <c r="S729">
        <f t="shared" ca="1" si="121"/>
        <v>0.73499999999999999</v>
      </c>
      <c r="T729">
        <f t="shared" ca="1" si="121"/>
        <v>0.73499999999999999</v>
      </c>
      <c r="U729">
        <f t="shared" ca="1" si="121"/>
        <v>0.73499999999999999</v>
      </c>
      <c r="V729">
        <f t="shared" ca="1" si="121"/>
        <v>0.73499999999999999</v>
      </c>
      <c r="W729">
        <f t="shared" ca="1" si="121"/>
        <v>0.73499999999999999</v>
      </c>
    </row>
    <row r="730" spans="1:23" x14ac:dyDescent="0.25">
      <c r="A730" t="s">
        <v>181</v>
      </c>
      <c r="B730" t="s">
        <v>6</v>
      </c>
      <c r="C730" t="s">
        <v>16</v>
      </c>
      <c r="D730" t="s">
        <v>17</v>
      </c>
      <c r="E730" t="s">
        <v>109</v>
      </c>
      <c r="F730" t="s">
        <v>188</v>
      </c>
      <c r="G730" t="s">
        <v>18</v>
      </c>
      <c r="J730" t="s">
        <v>0</v>
      </c>
      <c r="K730" t="s">
        <v>82</v>
      </c>
      <c r="L730" t="str" cm="1">
        <f t="array" aca="1" ref="L730" ca="1">INDEX([3]!data_multi,_xlfn.XMATCH(_xlfn.CONCAT(
SUBSTITUTE($A730,LEFT($A730,FIND($C730,$A730)+LEN($C730)-1),),
$F730:$I730,
SUBSTITUTE($J730,LEFT($A730,FIND($C730,$A730)+LEN($C730)-1),)),
[3]!index_multi),_xlfn.XMATCH(L$2,[3]!header_multi))</f>
        <v>GJ</v>
      </c>
      <c r="M730" cm="1">
        <f t="array" aca="1" ref="M730" ca="1">INDEX([3]!data_multi,_xlfn.XMATCH(_xlfn.CONCAT(
SUBSTITUTE($A730,LEFT($A730,FIND($C730,$A730)+LEN($C730)-1),),
$F730:$I730,
SUBSTITUTE($J730,LEFT($A730,FIND($C730,$A730)+LEN($C730)-1),)),
[3]!index_multi),_xlfn.XMATCH(M$2,[3]!header_multi))</f>
        <v>7.68</v>
      </c>
      <c r="N730">
        <f t="shared" ca="1" si="121"/>
        <v>7.68</v>
      </c>
      <c r="O730">
        <f t="shared" ca="1" si="121"/>
        <v>7.68</v>
      </c>
      <c r="P730">
        <f t="shared" ca="1" si="121"/>
        <v>7.68</v>
      </c>
      <c r="Q730">
        <f t="shared" ca="1" si="121"/>
        <v>7.68</v>
      </c>
      <c r="R730">
        <f t="shared" ca="1" si="121"/>
        <v>7.68</v>
      </c>
      <c r="S730">
        <f t="shared" ca="1" si="121"/>
        <v>7.68</v>
      </c>
      <c r="T730">
        <f t="shared" ca="1" si="121"/>
        <v>7.68</v>
      </c>
      <c r="U730">
        <f t="shared" ca="1" si="121"/>
        <v>7.68</v>
      </c>
      <c r="V730">
        <f t="shared" ca="1" si="121"/>
        <v>7.68</v>
      </c>
      <c r="W730">
        <f t="shared" ca="1" si="121"/>
        <v>7.68</v>
      </c>
    </row>
    <row r="731" spans="1:23" x14ac:dyDescent="0.25">
      <c r="A731" t="s">
        <v>181</v>
      </c>
      <c r="B731" t="s">
        <v>6</v>
      </c>
      <c r="C731" t="s">
        <v>16</v>
      </c>
      <c r="D731" t="s">
        <v>17</v>
      </c>
      <c r="E731" t="s">
        <v>109</v>
      </c>
      <c r="F731" t="s">
        <v>188</v>
      </c>
      <c r="G731" t="s">
        <v>18</v>
      </c>
      <c r="J731" t="s">
        <v>111</v>
      </c>
      <c r="K731" t="s">
        <v>82</v>
      </c>
      <c r="L731" t="str" cm="1">
        <f t="array" aca="1" ref="L731" ca="1">INDEX([3]!data_multi,_xlfn.XMATCH(_xlfn.CONCAT(
SUBSTITUTE($A731,LEFT($A731,FIND($C731,$A731)+LEN($C731)-1),),
$F731:$I731,
SUBSTITUTE($J731,LEFT($A731,FIND($C731,$A731)+LEN($C731)-1),)),
[3]!index_multi),_xlfn.XMATCH(L$2,[3]!header_multi))</f>
        <v>GJ</v>
      </c>
      <c r="M731" cm="1">
        <f t="array" aca="1" ref="M731" ca="1">INDEX([3]!data_multi,_xlfn.XMATCH(_xlfn.CONCAT(
SUBSTITUTE($A731,LEFT($A731,FIND($C731,$A731)+LEN($C731)-1),),
$F731:$I731,
SUBSTITUTE($J731,LEFT($A731,FIND($C731,$A731)+LEN($C731)-1),)),
[3]!index_multi),_xlfn.XMATCH(M$2,[3]!header_multi))</f>
        <v>4.2237999999999998</v>
      </c>
      <c r="N731">
        <f t="shared" ca="1" si="121"/>
        <v>4.2237999999999998</v>
      </c>
      <c r="O731">
        <f t="shared" ca="1" si="121"/>
        <v>4.2237999999999998</v>
      </c>
      <c r="P731">
        <f t="shared" ca="1" si="121"/>
        <v>4.2237999999999998</v>
      </c>
      <c r="Q731">
        <f t="shared" ca="1" si="121"/>
        <v>4.2237999999999998</v>
      </c>
      <c r="R731">
        <f t="shared" ca="1" si="121"/>
        <v>4.2237999999999998</v>
      </c>
      <c r="S731">
        <f t="shared" ca="1" si="121"/>
        <v>4.2237999999999998</v>
      </c>
      <c r="T731">
        <f t="shared" ca="1" si="121"/>
        <v>4.2237999999999998</v>
      </c>
      <c r="U731">
        <f t="shared" ca="1" si="121"/>
        <v>4.2237999999999998</v>
      </c>
      <c r="V731">
        <f t="shared" ca="1" si="121"/>
        <v>4.2237999999999998</v>
      </c>
      <c r="W731">
        <f t="shared" ca="1" si="121"/>
        <v>4.2237999999999998</v>
      </c>
    </row>
    <row r="732" spans="1:23" x14ac:dyDescent="0.25">
      <c r="A732" t="s">
        <v>182</v>
      </c>
      <c r="B732" t="s">
        <v>6</v>
      </c>
      <c r="C732" t="s">
        <v>16</v>
      </c>
      <c r="D732" t="s">
        <v>17</v>
      </c>
      <c r="E732" t="s">
        <v>114</v>
      </c>
      <c r="G732" t="s">
        <v>21</v>
      </c>
      <c r="K732" t="s">
        <v>22</v>
      </c>
      <c r="L732" t="str" cm="1">
        <f t="array" aca="1" ref="L732" ca="1">INDEX([1]!data,_xlfn.XMATCH(_xlfn.CONCAT(
SUBSTITUTE($A732,LEFT($A732,FIND($C732,$A732)+LEN($C732)-1),),
$F732:$I732,
SUBSTITUTE($J732,LEFT($A732,FIND($C732,$A732)+LEN($C732)-1),)),
[1]!index),_xlfn.XMATCH(L$2,[1]!header))</f>
        <v>tonne</v>
      </c>
    </row>
    <row r="733" spans="1:23" x14ac:dyDescent="0.25">
      <c r="A733" t="s">
        <v>182</v>
      </c>
      <c r="B733" t="s">
        <v>6</v>
      </c>
      <c r="C733" t="s">
        <v>16</v>
      </c>
      <c r="D733" t="s">
        <v>17</v>
      </c>
      <c r="E733" t="s">
        <v>114</v>
      </c>
      <c r="G733" t="s">
        <v>23</v>
      </c>
      <c r="H733" t="s">
        <v>49</v>
      </c>
    </row>
    <row r="734" spans="1:23" x14ac:dyDescent="0.25">
      <c r="A734" t="s">
        <v>182</v>
      </c>
      <c r="B734" t="s">
        <v>6</v>
      </c>
      <c r="C734" t="s">
        <v>16</v>
      </c>
      <c r="D734" t="s">
        <v>17</v>
      </c>
      <c r="E734" t="s">
        <v>114</v>
      </c>
      <c r="G734" t="s">
        <v>18</v>
      </c>
      <c r="J734" t="s">
        <v>189</v>
      </c>
      <c r="K734" t="s">
        <v>20</v>
      </c>
      <c r="L734" t="str" cm="1">
        <f t="array" aca="1" ref="L734" ca="1">INDEX([1]!data,_xlfn.XMATCH(_xlfn.CONCAT(
SUBSTITUTE($A734,LEFT($A734,FIND($C734,$A734)+LEN($C734)-1),),
$C734,
$F734:$I734,
SUBSTITUTE($J734,LEFT($A734,FIND($C734,$A734)+LEN($C734)-1),)),
[1]!index),_xlfn.XMATCH(L$2,[1]!header))</f>
        <v>tonne</v>
      </c>
      <c r="M734" cm="1">
        <f t="array" aca="1" ref="M734" ca="1">INDEX([1]!data,_xlfn.XMATCH(_xlfn.CONCAT(
SUBSTITUTE($A734,LEFT($A734,FIND($C734,$A734)+LEN($C734)-1),),
$C734,
$F734:$I734,
SUBSTITUTE($J734,LEFT($A734,FIND($C734,$A734)+LEN($C734)-1),)),
[1]!index),_xlfn.XMATCH(M$2,[1]!header))</f>
        <v>1</v>
      </c>
      <c r="N734" cm="1">
        <f t="array" aca="1" ref="N734" ca="1">INDEX([1]!data,_xlfn.XMATCH(_xlfn.CONCAT(
SUBSTITUTE($A734,LEFT($A734,FIND($C734,$A734)+LEN($C734)-1),),
$C734,
$F734:$I734,
SUBSTITUTE($J734,LEFT($A734,FIND($C734,$A734)+LEN($C734)-1),)),
[1]!index),_xlfn.XMATCH(N$2,[1]!header))</f>
        <v>1</v>
      </c>
      <c r="O734" cm="1">
        <f t="array" aca="1" ref="O734" ca="1">INDEX([1]!data,_xlfn.XMATCH(_xlfn.CONCAT(
SUBSTITUTE($A734,LEFT($A734,FIND($C734,$A734)+LEN($C734)-1),),
$C734,
$F734:$I734,
SUBSTITUTE($J734,LEFT($A734,FIND($C734,$A734)+LEN($C734)-1),)),
[1]!index),_xlfn.XMATCH(O$2,[1]!header))</f>
        <v>1</v>
      </c>
      <c r="P734" cm="1">
        <f t="array" aca="1" ref="P734" ca="1">INDEX([1]!data,_xlfn.XMATCH(_xlfn.CONCAT(
SUBSTITUTE($A734,LEFT($A734,FIND($C734,$A734)+LEN($C734)-1),),
$C734,
$F734:$I734,
SUBSTITUTE($J734,LEFT($A734,FIND($C734,$A734)+LEN($C734)-1),)),
[1]!index),_xlfn.XMATCH(P$2,[1]!header))</f>
        <v>1</v>
      </c>
      <c r="Q734" cm="1">
        <f t="array" aca="1" ref="Q734" ca="1">INDEX([1]!data,_xlfn.XMATCH(_xlfn.CONCAT(
SUBSTITUTE($A734,LEFT($A734,FIND($C734,$A734)+LEN($C734)-1),),
$C734,
$F734:$I734,
SUBSTITUTE($J734,LEFT($A734,FIND($C734,$A734)+LEN($C734)-1),)),
[1]!index),_xlfn.XMATCH(Q$2,[1]!header))</f>
        <v>1</v>
      </c>
      <c r="R734" cm="1">
        <f t="array" aca="1" ref="R734" ca="1">INDEX([1]!data,_xlfn.XMATCH(_xlfn.CONCAT(
SUBSTITUTE($A734,LEFT($A734,FIND($C734,$A734)+LEN($C734)-1),),
$C734,
$F734:$I734,
SUBSTITUTE($J734,LEFT($A734,FIND($C734,$A734)+LEN($C734)-1),)),
[1]!index),_xlfn.XMATCH(R$2,[1]!header))</f>
        <v>1</v>
      </c>
      <c r="S734" cm="1">
        <f t="array" aca="1" ref="S734" ca="1">INDEX([1]!data,_xlfn.XMATCH(_xlfn.CONCAT(
SUBSTITUTE($A734,LEFT($A734,FIND($C734,$A734)+LEN($C734)-1),),
$C734,
$F734:$I734,
SUBSTITUTE($J734,LEFT($A734,FIND($C734,$A734)+LEN($C734)-1),)),
[1]!index),_xlfn.XMATCH(S$2,[1]!header))</f>
        <v>1</v>
      </c>
      <c r="T734" cm="1">
        <f t="array" aca="1" ref="T734" ca="1">INDEX([1]!data,_xlfn.XMATCH(_xlfn.CONCAT(
SUBSTITUTE($A734,LEFT($A734,FIND($C734,$A734)+LEN($C734)-1),),
$C734,
$F734:$I734,
SUBSTITUTE($J734,LEFT($A734,FIND($C734,$A734)+LEN($C734)-1),)),
[1]!index),_xlfn.XMATCH(T$2,[1]!header))</f>
        <v>1</v>
      </c>
      <c r="U734" cm="1">
        <f t="array" aca="1" ref="U734" ca="1">INDEX([1]!data,_xlfn.XMATCH(_xlfn.CONCAT(
SUBSTITUTE($A734,LEFT($A734,FIND($C734,$A734)+LEN($C734)-1),),
$C734,
$F734:$I734,
SUBSTITUTE($J734,LEFT($A734,FIND($C734,$A734)+LEN($C734)-1),)),
[1]!index),_xlfn.XMATCH(U$2,[1]!header))</f>
        <v>1</v>
      </c>
      <c r="V734" cm="1">
        <f t="array" aca="1" ref="V734" ca="1">INDEX([1]!data,_xlfn.XMATCH(_xlfn.CONCAT(
SUBSTITUTE($A734,LEFT($A734,FIND($C734,$A734)+LEN($C734)-1),),
$C734,
$F734:$I734,
SUBSTITUTE($J734,LEFT($A734,FIND($C734,$A734)+LEN($C734)-1),)),
[1]!index),_xlfn.XMATCH(V$2,[1]!header))</f>
        <v>1</v>
      </c>
      <c r="W734" cm="1">
        <f t="array" aca="1" ref="W734" ca="1">INDEX([1]!data,_xlfn.XMATCH(_xlfn.CONCAT(
SUBSTITUTE($A734,LEFT($A734,FIND($C734,$A734)+LEN($C734)-1),),
$C734,
$F734:$I734,
SUBSTITUTE($J734,LEFT($A734,FIND($C734,$A734)+LEN($C734)-1),)),
[1]!index),_xlfn.XMATCH(W$2,[1]!header))</f>
        <v>1</v>
      </c>
    </row>
    <row r="735" spans="1:23" x14ac:dyDescent="0.25">
      <c r="A735" t="s">
        <v>182</v>
      </c>
      <c r="B735" t="s">
        <v>6</v>
      </c>
      <c r="C735" t="s">
        <v>16</v>
      </c>
      <c r="D735" t="s">
        <v>17</v>
      </c>
      <c r="E735" t="s">
        <v>114</v>
      </c>
      <c r="G735" t="s">
        <v>18</v>
      </c>
      <c r="J735" t="s">
        <v>190</v>
      </c>
      <c r="K735" t="s">
        <v>20</v>
      </c>
      <c r="L735" t="str" cm="1">
        <f t="array" aca="1" ref="L735" ca="1">INDEX([1]!data,_xlfn.XMATCH(_xlfn.CONCAT(
SUBSTITUTE($A735,LEFT($A735,FIND($C735,$A735)+LEN($C735)-1),),
$C735,
$F735:$I735,
SUBSTITUTE($J735,LEFT($A735,FIND($C735,$A735)+LEN($C735)-1),)),
[1]!index),_xlfn.XMATCH(L$2,[1]!header))</f>
        <v>tonne</v>
      </c>
      <c r="M735" cm="1">
        <f t="array" aca="1" ref="M735" ca="1">INDEX([1]!data,_xlfn.XMATCH(_xlfn.CONCAT(
SUBSTITUTE($A735,LEFT($A735,FIND($C735,$A735)+LEN($C735)-1),),
$C735,
$F735:$I735,
SUBSTITUTE($J735,LEFT($A735,FIND($C735,$A735)+LEN($C735)-1),)),
[1]!index),_xlfn.XMATCH(M$2,[1]!header))</f>
        <v>1</v>
      </c>
      <c r="N735" cm="1">
        <f t="array" aca="1" ref="N735" ca="1">INDEX([1]!data,_xlfn.XMATCH(_xlfn.CONCAT(
SUBSTITUTE($A735,LEFT($A735,FIND($C735,$A735)+LEN($C735)-1),),
$C735,
$F735:$I735,
SUBSTITUTE($J735,LEFT($A735,FIND($C735,$A735)+LEN($C735)-1),)),
[1]!index),_xlfn.XMATCH(N$2,[1]!header))</f>
        <v>1</v>
      </c>
      <c r="O735" cm="1">
        <f t="array" aca="1" ref="O735" ca="1">INDEX([1]!data,_xlfn.XMATCH(_xlfn.CONCAT(
SUBSTITUTE($A735,LEFT($A735,FIND($C735,$A735)+LEN($C735)-1),),
$C735,
$F735:$I735,
SUBSTITUTE($J735,LEFT($A735,FIND($C735,$A735)+LEN($C735)-1),)),
[1]!index),_xlfn.XMATCH(O$2,[1]!header))</f>
        <v>1</v>
      </c>
      <c r="P735" cm="1">
        <f t="array" aca="1" ref="P735" ca="1">INDEX([1]!data,_xlfn.XMATCH(_xlfn.CONCAT(
SUBSTITUTE($A735,LEFT($A735,FIND($C735,$A735)+LEN($C735)-1),),
$C735,
$F735:$I735,
SUBSTITUTE($J735,LEFT($A735,FIND($C735,$A735)+LEN($C735)-1),)),
[1]!index),_xlfn.XMATCH(P$2,[1]!header))</f>
        <v>1</v>
      </c>
      <c r="Q735" cm="1">
        <f t="array" aca="1" ref="Q735" ca="1">INDEX([1]!data,_xlfn.XMATCH(_xlfn.CONCAT(
SUBSTITUTE($A735,LEFT($A735,FIND($C735,$A735)+LEN($C735)-1),),
$C735,
$F735:$I735,
SUBSTITUTE($J735,LEFT($A735,FIND($C735,$A735)+LEN($C735)-1),)),
[1]!index),_xlfn.XMATCH(Q$2,[1]!header))</f>
        <v>1</v>
      </c>
      <c r="R735" cm="1">
        <f t="array" aca="1" ref="R735" ca="1">INDEX([1]!data,_xlfn.XMATCH(_xlfn.CONCAT(
SUBSTITUTE($A735,LEFT($A735,FIND($C735,$A735)+LEN($C735)-1),),
$C735,
$F735:$I735,
SUBSTITUTE($J735,LEFT($A735,FIND($C735,$A735)+LEN($C735)-1),)),
[1]!index),_xlfn.XMATCH(R$2,[1]!header))</f>
        <v>1</v>
      </c>
      <c r="S735" cm="1">
        <f t="array" aca="1" ref="S735" ca="1">INDEX([1]!data,_xlfn.XMATCH(_xlfn.CONCAT(
SUBSTITUTE($A735,LEFT($A735,FIND($C735,$A735)+LEN($C735)-1),),
$C735,
$F735:$I735,
SUBSTITUTE($J735,LEFT($A735,FIND($C735,$A735)+LEN($C735)-1),)),
[1]!index),_xlfn.XMATCH(S$2,[1]!header))</f>
        <v>1</v>
      </c>
      <c r="T735" cm="1">
        <f t="array" aca="1" ref="T735" ca="1">INDEX([1]!data,_xlfn.XMATCH(_xlfn.CONCAT(
SUBSTITUTE($A735,LEFT($A735,FIND($C735,$A735)+LEN($C735)-1),),
$C735,
$F735:$I735,
SUBSTITUTE($J735,LEFT($A735,FIND($C735,$A735)+LEN($C735)-1),)),
[1]!index),_xlfn.XMATCH(T$2,[1]!header))</f>
        <v>1</v>
      </c>
      <c r="U735" cm="1">
        <f t="array" aca="1" ref="U735" ca="1">INDEX([1]!data,_xlfn.XMATCH(_xlfn.CONCAT(
SUBSTITUTE($A735,LEFT($A735,FIND($C735,$A735)+LEN($C735)-1),),
$C735,
$F735:$I735,
SUBSTITUTE($J735,LEFT($A735,FIND($C735,$A735)+LEN($C735)-1),)),
[1]!index),_xlfn.XMATCH(U$2,[1]!header))</f>
        <v>1</v>
      </c>
      <c r="V735" cm="1">
        <f t="array" aca="1" ref="V735" ca="1">INDEX([1]!data,_xlfn.XMATCH(_xlfn.CONCAT(
SUBSTITUTE($A735,LEFT($A735,FIND($C735,$A735)+LEN($C735)-1),),
$C735,
$F735:$I735,
SUBSTITUTE($J735,LEFT($A735,FIND($C735,$A735)+LEN($C735)-1),)),
[1]!index),_xlfn.XMATCH(V$2,[1]!header))</f>
        <v>1</v>
      </c>
      <c r="W735" cm="1">
        <f t="array" aca="1" ref="W735" ca="1">INDEX([1]!data,_xlfn.XMATCH(_xlfn.CONCAT(
SUBSTITUTE($A735,LEFT($A735,FIND($C735,$A735)+LEN($C735)-1),),
$C735,
$F735:$I735,
SUBSTITUTE($J735,LEFT($A735,FIND($C735,$A735)+LEN($C735)-1),)),
[1]!index),_xlfn.XMATCH(W$2,[1]!header))</f>
        <v>1</v>
      </c>
    </row>
    <row r="736" spans="1:23" x14ac:dyDescent="0.25">
      <c r="A736" t="s">
        <v>189</v>
      </c>
      <c r="B736" t="s">
        <v>6</v>
      </c>
      <c r="C736" t="s">
        <v>16</v>
      </c>
      <c r="D736" t="s">
        <v>17</v>
      </c>
      <c r="E736" t="s">
        <v>117</v>
      </c>
      <c r="G736" t="s">
        <v>21</v>
      </c>
      <c r="K736" t="s">
        <v>22</v>
      </c>
      <c r="L736" t="str" cm="1">
        <f t="array" aca="1" ref="L736" ca="1">INDEX([1]!data,_xlfn.XMATCH(_xlfn.CONCAT(
SUBSTITUTE($A736,LEFT($A736,FIND($C736,$A736)+LEN($C736)-1),),
$F736:$I736,
SUBSTITUTE($J736,LEFT($A736,FIND($C736,$A736)+LEN($C736)-1),)),
[1]!index),_xlfn.XMATCH(L$2,[1]!header))</f>
        <v>tonne</v>
      </c>
    </row>
    <row r="737" spans="1:23" x14ac:dyDescent="0.25">
      <c r="A737" t="s">
        <v>189</v>
      </c>
      <c r="B737" t="s">
        <v>6</v>
      </c>
      <c r="C737" t="s">
        <v>16</v>
      </c>
      <c r="D737" t="s">
        <v>17</v>
      </c>
      <c r="E737" t="s">
        <v>117</v>
      </c>
      <c r="G737" t="s">
        <v>23</v>
      </c>
      <c r="H737" t="s">
        <v>49</v>
      </c>
    </row>
    <row r="738" spans="1:23" x14ac:dyDescent="0.25">
      <c r="A738" t="s">
        <v>189</v>
      </c>
      <c r="B738" t="s">
        <v>6</v>
      </c>
      <c r="C738" t="s">
        <v>16</v>
      </c>
      <c r="D738" t="s">
        <v>17</v>
      </c>
      <c r="E738" t="s">
        <v>117</v>
      </c>
      <c r="G738" t="s">
        <v>18</v>
      </c>
      <c r="J738" t="s">
        <v>191</v>
      </c>
      <c r="K738" t="s">
        <v>20</v>
      </c>
      <c r="L738" t="str" cm="1">
        <f t="array" aca="1" ref="L738" ca="1">INDEX([1]!data,_xlfn.XMATCH(_xlfn.CONCAT(
SUBSTITUTE($A738,LEFT($A738,FIND($C738,$A738)+LEN($C738)-1),),
$C738,
$F738:$I738,
SUBSTITUTE($J738,LEFT($A738,FIND($C738,$A738)+LEN($C738)-1),)),
[1]!index),_xlfn.XMATCH(L$2,[1]!header))</f>
        <v>tonne</v>
      </c>
      <c r="M738" cm="1">
        <f t="array" aca="1" ref="M738" ca="1">INDEX([1]!data,_xlfn.XMATCH(_xlfn.CONCAT(
SUBSTITUTE($A738,LEFT($A738,FIND($C738,$A738)+LEN($C738)-1),),
$C738,
$F738:$I738,
SUBSTITUTE($J738,LEFT($A738,FIND($C738,$A738)+LEN($C738)-1),)),
[1]!index),_xlfn.XMATCH(M$2,[1]!header))</f>
        <v>1</v>
      </c>
      <c r="N738" cm="1">
        <f t="array" aca="1" ref="N738" ca="1">INDEX([1]!data,_xlfn.XMATCH(_xlfn.CONCAT(
SUBSTITUTE($A738,LEFT($A738,FIND($C738,$A738)+LEN($C738)-1),),
$C738,
$F738:$I738,
SUBSTITUTE($J738,LEFT($A738,FIND($C738,$A738)+LEN($C738)-1),)),
[1]!index),_xlfn.XMATCH(N$2,[1]!header))</f>
        <v>1</v>
      </c>
      <c r="O738" cm="1">
        <f t="array" aca="1" ref="O738" ca="1">INDEX([1]!data,_xlfn.XMATCH(_xlfn.CONCAT(
SUBSTITUTE($A738,LEFT($A738,FIND($C738,$A738)+LEN($C738)-1),),
$C738,
$F738:$I738,
SUBSTITUTE($J738,LEFT($A738,FIND($C738,$A738)+LEN($C738)-1),)),
[1]!index),_xlfn.XMATCH(O$2,[1]!header))</f>
        <v>1</v>
      </c>
      <c r="P738" cm="1">
        <f t="array" aca="1" ref="P738" ca="1">INDEX([1]!data,_xlfn.XMATCH(_xlfn.CONCAT(
SUBSTITUTE($A738,LEFT($A738,FIND($C738,$A738)+LEN($C738)-1),),
$C738,
$F738:$I738,
SUBSTITUTE($J738,LEFT($A738,FIND($C738,$A738)+LEN($C738)-1),)),
[1]!index),_xlfn.XMATCH(P$2,[1]!header))</f>
        <v>1</v>
      </c>
      <c r="Q738" cm="1">
        <f t="array" aca="1" ref="Q738" ca="1">INDEX([1]!data,_xlfn.XMATCH(_xlfn.CONCAT(
SUBSTITUTE($A738,LEFT($A738,FIND($C738,$A738)+LEN($C738)-1),),
$C738,
$F738:$I738,
SUBSTITUTE($J738,LEFT($A738,FIND($C738,$A738)+LEN($C738)-1),)),
[1]!index),_xlfn.XMATCH(Q$2,[1]!header))</f>
        <v>1</v>
      </c>
      <c r="R738" cm="1">
        <f t="array" aca="1" ref="R738" ca="1">INDEX([1]!data,_xlfn.XMATCH(_xlfn.CONCAT(
SUBSTITUTE($A738,LEFT($A738,FIND($C738,$A738)+LEN($C738)-1),),
$C738,
$F738:$I738,
SUBSTITUTE($J738,LEFT($A738,FIND($C738,$A738)+LEN($C738)-1),)),
[1]!index),_xlfn.XMATCH(R$2,[1]!header))</f>
        <v>1</v>
      </c>
      <c r="S738" cm="1">
        <f t="array" aca="1" ref="S738" ca="1">INDEX([1]!data,_xlfn.XMATCH(_xlfn.CONCAT(
SUBSTITUTE($A738,LEFT($A738,FIND($C738,$A738)+LEN($C738)-1),),
$C738,
$F738:$I738,
SUBSTITUTE($J738,LEFT($A738,FIND($C738,$A738)+LEN($C738)-1),)),
[1]!index),_xlfn.XMATCH(S$2,[1]!header))</f>
        <v>1</v>
      </c>
      <c r="T738" cm="1">
        <f t="array" aca="1" ref="T738" ca="1">INDEX([1]!data,_xlfn.XMATCH(_xlfn.CONCAT(
SUBSTITUTE($A738,LEFT($A738,FIND($C738,$A738)+LEN($C738)-1),),
$C738,
$F738:$I738,
SUBSTITUTE($J738,LEFT($A738,FIND($C738,$A738)+LEN($C738)-1),)),
[1]!index),_xlfn.XMATCH(T$2,[1]!header))</f>
        <v>1</v>
      </c>
      <c r="U738" cm="1">
        <f t="array" aca="1" ref="U738" ca="1">INDEX([1]!data,_xlfn.XMATCH(_xlfn.CONCAT(
SUBSTITUTE($A738,LEFT($A738,FIND($C738,$A738)+LEN($C738)-1),),
$C738,
$F738:$I738,
SUBSTITUTE($J738,LEFT($A738,FIND($C738,$A738)+LEN($C738)-1),)),
[1]!index),_xlfn.XMATCH(U$2,[1]!header))</f>
        <v>1</v>
      </c>
      <c r="V738" cm="1">
        <f t="array" aca="1" ref="V738" ca="1">INDEX([1]!data,_xlfn.XMATCH(_xlfn.CONCAT(
SUBSTITUTE($A738,LEFT($A738,FIND($C738,$A738)+LEN($C738)-1),),
$C738,
$F738:$I738,
SUBSTITUTE($J738,LEFT($A738,FIND($C738,$A738)+LEN($C738)-1),)),
[1]!index),_xlfn.XMATCH(V$2,[1]!header))</f>
        <v>1</v>
      </c>
      <c r="W738" cm="1">
        <f t="array" aca="1" ref="W738" ca="1">INDEX([1]!data,_xlfn.XMATCH(_xlfn.CONCAT(
SUBSTITUTE($A738,LEFT($A738,FIND($C738,$A738)+LEN($C738)-1),),
$C738,
$F738:$I738,
SUBSTITUTE($J738,LEFT($A738,FIND($C738,$A738)+LEN($C738)-1),)),
[1]!index),_xlfn.XMATCH(W$2,[1]!header))</f>
        <v>1</v>
      </c>
    </row>
    <row r="739" spans="1:23" x14ac:dyDescent="0.25">
      <c r="A739" t="s">
        <v>189</v>
      </c>
      <c r="B739" t="s">
        <v>6</v>
      </c>
      <c r="C739" t="s">
        <v>16</v>
      </c>
      <c r="D739" t="s">
        <v>17</v>
      </c>
      <c r="E739" t="s">
        <v>117</v>
      </c>
      <c r="G739" t="s">
        <v>18</v>
      </c>
      <c r="J739" t="s">
        <v>192</v>
      </c>
      <c r="K739" t="s">
        <v>20</v>
      </c>
      <c r="L739" t="str" cm="1">
        <f t="array" aca="1" ref="L739" ca="1">INDEX([1]!data,_xlfn.XMATCH(_xlfn.CONCAT(
SUBSTITUTE($A739,LEFT($A739,FIND($C739,$A739)+LEN($C739)-1),),
$C739,
$F739:$I739,
SUBSTITUTE($J739,LEFT($A739,FIND($C739,$A739)+LEN($C739)-1),)),
[1]!index),_xlfn.XMATCH(L$2,[1]!header))</f>
        <v>tonne</v>
      </c>
      <c r="M739" cm="1">
        <f t="array" aca="1" ref="M739" ca="1">INDEX([1]!data,_xlfn.XMATCH(_xlfn.CONCAT(
SUBSTITUTE($A739,LEFT($A739,FIND($C739,$A739)+LEN($C739)-1),),
$C739,
$F739:$I739,
SUBSTITUTE($J739,LEFT($A739,FIND($C739,$A739)+LEN($C739)-1),)),
[1]!index),_xlfn.XMATCH(M$2,[1]!header))</f>
        <v>0</v>
      </c>
      <c r="N739" cm="1">
        <f t="array" aca="1" ref="N739" ca="1">INDEX([1]!data,_xlfn.XMATCH(_xlfn.CONCAT(
SUBSTITUTE($A739,LEFT($A739,FIND($C739,$A739)+LEN($C739)-1),),
$C739,
$F739:$I739,
SUBSTITUTE($J739,LEFT($A739,FIND($C739,$A739)+LEN($C739)-1),)),
[1]!index),_xlfn.XMATCH(N$2,[1]!header))</f>
        <v>0</v>
      </c>
      <c r="O739" cm="1">
        <f t="array" aca="1" ref="O739" ca="1">INDEX([1]!data,_xlfn.XMATCH(_xlfn.CONCAT(
SUBSTITUTE($A739,LEFT($A739,FIND($C739,$A739)+LEN($C739)-1),),
$C739,
$F739:$I739,
SUBSTITUTE($J739,LEFT($A739,FIND($C739,$A739)+LEN($C739)-1),)),
[1]!index),_xlfn.XMATCH(O$2,[1]!header))</f>
        <v>0</v>
      </c>
      <c r="P739" cm="1">
        <f t="array" aca="1" ref="P739" ca="1">INDEX([1]!data,_xlfn.XMATCH(_xlfn.CONCAT(
SUBSTITUTE($A739,LEFT($A739,FIND($C739,$A739)+LEN($C739)-1),),
$C739,
$F739:$I739,
SUBSTITUTE($J739,LEFT($A739,FIND($C739,$A739)+LEN($C739)-1),)),
[1]!index),_xlfn.XMATCH(P$2,[1]!header))</f>
        <v>0</v>
      </c>
      <c r="Q739" cm="1">
        <f t="array" aca="1" ref="Q739" ca="1">INDEX([1]!data,_xlfn.XMATCH(_xlfn.CONCAT(
SUBSTITUTE($A739,LEFT($A739,FIND($C739,$A739)+LEN($C739)-1),),
$C739,
$F739:$I739,
SUBSTITUTE($J739,LEFT($A739,FIND($C739,$A739)+LEN($C739)-1),)),
[1]!index),_xlfn.XMATCH(Q$2,[1]!header))</f>
        <v>0</v>
      </c>
      <c r="R739" cm="1">
        <f t="array" aca="1" ref="R739" ca="1">INDEX([1]!data,_xlfn.XMATCH(_xlfn.CONCAT(
SUBSTITUTE($A739,LEFT($A739,FIND($C739,$A739)+LEN($C739)-1),),
$C739,
$F739:$I739,
SUBSTITUTE($J739,LEFT($A739,FIND($C739,$A739)+LEN($C739)-1),)),
[1]!index),_xlfn.XMATCH(R$2,[1]!header))</f>
        <v>0</v>
      </c>
      <c r="S739" cm="1">
        <f t="array" aca="1" ref="S739" ca="1">INDEX([1]!data,_xlfn.XMATCH(_xlfn.CONCAT(
SUBSTITUTE($A739,LEFT($A739,FIND($C739,$A739)+LEN($C739)-1),),
$C739,
$F739:$I739,
SUBSTITUTE($J739,LEFT($A739,FIND($C739,$A739)+LEN($C739)-1),)),
[1]!index),_xlfn.XMATCH(S$2,[1]!header))</f>
        <v>0</v>
      </c>
      <c r="T739" cm="1">
        <f t="array" aca="1" ref="T739" ca="1">INDEX([1]!data,_xlfn.XMATCH(_xlfn.CONCAT(
SUBSTITUTE($A739,LEFT($A739,FIND($C739,$A739)+LEN($C739)-1),),
$C739,
$F739:$I739,
SUBSTITUTE($J739,LEFT($A739,FIND($C739,$A739)+LEN($C739)-1),)),
[1]!index),_xlfn.XMATCH(T$2,[1]!header))</f>
        <v>0</v>
      </c>
      <c r="U739" cm="1">
        <f t="array" aca="1" ref="U739" ca="1">INDEX([1]!data,_xlfn.XMATCH(_xlfn.CONCAT(
SUBSTITUTE($A739,LEFT($A739,FIND($C739,$A739)+LEN($C739)-1),),
$C739,
$F739:$I739,
SUBSTITUTE($J739,LEFT($A739,FIND($C739,$A739)+LEN($C739)-1),)),
[1]!index),_xlfn.XMATCH(U$2,[1]!header))</f>
        <v>0</v>
      </c>
      <c r="V739" cm="1">
        <f t="array" aca="1" ref="V739" ca="1">INDEX([1]!data,_xlfn.XMATCH(_xlfn.CONCAT(
SUBSTITUTE($A739,LEFT($A739,FIND($C739,$A739)+LEN($C739)-1),),
$C739,
$F739:$I739,
SUBSTITUTE($J739,LEFT($A739,FIND($C739,$A739)+LEN($C739)-1),)),
[1]!index),_xlfn.XMATCH(V$2,[1]!header))</f>
        <v>0</v>
      </c>
      <c r="W739" cm="1">
        <f t="array" aca="1" ref="W739" ca="1">INDEX([1]!data,_xlfn.XMATCH(_xlfn.CONCAT(
SUBSTITUTE($A739,LEFT($A739,FIND($C739,$A739)+LEN($C739)-1),),
$C739,
$F739:$I739,
SUBSTITUTE($J739,LEFT($A739,FIND($C739,$A739)+LEN($C739)-1),)),
[1]!index),_xlfn.XMATCH(W$2,[1]!header))</f>
        <v>0</v>
      </c>
    </row>
    <row r="740" spans="1:23" x14ac:dyDescent="0.25">
      <c r="A740" t="s">
        <v>191</v>
      </c>
      <c r="B740" t="s">
        <v>6</v>
      </c>
      <c r="C740" t="s">
        <v>16</v>
      </c>
      <c r="D740" t="s">
        <v>17</v>
      </c>
      <c r="E740" t="s">
        <v>120</v>
      </c>
      <c r="G740" t="s">
        <v>21</v>
      </c>
      <c r="K740" t="s">
        <v>22</v>
      </c>
      <c r="L740" t="str" cm="1">
        <f t="array" aca="1" ref="L740" ca="1">INDEX([1]!data,_xlfn.XMATCH(_xlfn.CONCAT(
SUBSTITUTE($A740,LEFT($A740,FIND($C740,$A740)+LEN($C740)-1),),
$F740:$I740,
SUBSTITUTE($J740,LEFT($A740,FIND($C740,$A740)+LEN($C740)-1),)),
[1]!index),_xlfn.XMATCH(L$2,[1]!header))</f>
        <v>tonne</v>
      </c>
    </row>
    <row r="741" spans="1:23" x14ac:dyDescent="0.25">
      <c r="A741" t="s">
        <v>191</v>
      </c>
      <c r="B741" t="s">
        <v>6</v>
      </c>
      <c r="C741" t="s">
        <v>16</v>
      </c>
      <c r="D741" t="s">
        <v>17</v>
      </c>
      <c r="E741" t="s">
        <v>120</v>
      </c>
      <c r="G741" t="s">
        <v>23</v>
      </c>
      <c r="H741" t="s">
        <v>49</v>
      </c>
    </row>
    <row r="742" spans="1:23" x14ac:dyDescent="0.25">
      <c r="A742" t="s">
        <v>191</v>
      </c>
      <c r="B742" t="s">
        <v>6</v>
      </c>
      <c r="C742" t="s">
        <v>16</v>
      </c>
      <c r="D742" t="s">
        <v>17</v>
      </c>
      <c r="E742" t="s">
        <v>120</v>
      </c>
      <c r="G742" t="s">
        <v>18</v>
      </c>
      <c r="J742" t="s">
        <v>193</v>
      </c>
      <c r="K742" t="s">
        <v>20</v>
      </c>
      <c r="L742" t="str" cm="1">
        <f t="array" aca="1" ref="L742" ca="1">INDEX([1]!data,_xlfn.XMATCH(_xlfn.CONCAT(
SUBSTITUTE($A742,LEFT($A742,FIND($C742,$A742)+LEN($C742)-1),),
$C742,
$F742:$I742,
SUBSTITUTE($J742,LEFT($A742,FIND($C742,$A742)+LEN($C742)-1),)),
[1]!index),_xlfn.XMATCH(L$2,[1]!header))</f>
        <v>tonne</v>
      </c>
      <c r="M742" cm="1">
        <f t="array" aca="1" ref="M742" ca="1">INDEX([1]!data,_xlfn.XMATCH(_xlfn.CONCAT(
SUBSTITUTE($A742,LEFT($A742,FIND($C742,$A742)+LEN($C742)-1),),
$C742,
$F742:$I742,
SUBSTITUTE($J742,LEFT($A742,FIND($C742,$A742)+LEN($C742)-1),)),
[1]!index),_xlfn.XMATCH(M$2,[1]!header))</f>
        <v>1</v>
      </c>
      <c r="N742" cm="1">
        <f t="array" aca="1" ref="N742" ca="1">INDEX([1]!data,_xlfn.XMATCH(_xlfn.CONCAT(
SUBSTITUTE($A742,LEFT($A742,FIND($C742,$A742)+LEN($C742)-1),),
$C742,
$F742:$I742,
SUBSTITUTE($J742,LEFT($A742,FIND($C742,$A742)+LEN($C742)-1),)),
[1]!index),_xlfn.XMATCH(N$2,[1]!header))</f>
        <v>1</v>
      </c>
      <c r="O742" cm="1">
        <f t="array" aca="1" ref="O742" ca="1">INDEX([1]!data,_xlfn.XMATCH(_xlfn.CONCAT(
SUBSTITUTE($A742,LEFT($A742,FIND($C742,$A742)+LEN($C742)-1),),
$C742,
$F742:$I742,
SUBSTITUTE($J742,LEFT($A742,FIND($C742,$A742)+LEN($C742)-1),)),
[1]!index),_xlfn.XMATCH(O$2,[1]!header))</f>
        <v>1</v>
      </c>
      <c r="P742" cm="1">
        <f t="array" aca="1" ref="P742" ca="1">INDEX([1]!data,_xlfn.XMATCH(_xlfn.CONCAT(
SUBSTITUTE($A742,LEFT($A742,FIND($C742,$A742)+LEN($C742)-1),),
$C742,
$F742:$I742,
SUBSTITUTE($J742,LEFT($A742,FIND($C742,$A742)+LEN($C742)-1),)),
[1]!index),_xlfn.XMATCH(P$2,[1]!header))</f>
        <v>1</v>
      </c>
      <c r="Q742" cm="1">
        <f t="array" aca="1" ref="Q742" ca="1">INDEX([1]!data,_xlfn.XMATCH(_xlfn.CONCAT(
SUBSTITUTE($A742,LEFT($A742,FIND($C742,$A742)+LEN($C742)-1),),
$C742,
$F742:$I742,
SUBSTITUTE($J742,LEFT($A742,FIND($C742,$A742)+LEN($C742)-1),)),
[1]!index),_xlfn.XMATCH(Q$2,[1]!header))</f>
        <v>1</v>
      </c>
      <c r="R742" cm="1">
        <f t="array" aca="1" ref="R742" ca="1">INDEX([1]!data,_xlfn.XMATCH(_xlfn.CONCAT(
SUBSTITUTE($A742,LEFT($A742,FIND($C742,$A742)+LEN($C742)-1),),
$C742,
$F742:$I742,
SUBSTITUTE($J742,LEFT($A742,FIND($C742,$A742)+LEN($C742)-1),)),
[1]!index),_xlfn.XMATCH(R$2,[1]!header))</f>
        <v>1</v>
      </c>
      <c r="S742" cm="1">
        <f t="array" aca="1" ref="S742" ca="1">INDEX([1]!data,_xlfn.XMATCH(_xlfn.CONCAT(
SUBSTITUTE($A742,LEFT($A742,FIND($C742,$A742)+LEN($C742)-1),),
$C742,
$F742:$I742,
SUBSTITUTE($J742,LEFT($A742,FIND($C742,$A742)+LEN($C742)-1),)),
[1]!index),_xlfn.XMATCH(S$2,[1]!header))</f>
        <v>1</v>
      </c>
      <c r="T742" cm="1">
        <f t="array" aca="1" ref="T742" ca="1">INDEX([1]!data,_xlfn.XMATCH(_xlfn.CONCAT(
SUBSTITUTE($A742,LEFT($A742,FIND($C742,$A742)+LEN($C742)-1),),
$C742,
$F742:$I742,
SUBSTITUTE($J742,LEFT($A742,FIND($C742,$A742)+LEN($C742)-1),)),
[1]!index),_xlfn.XMATCH(T$2,[1]!header))</f>
        <v>1</v>
      </c>
      <c r="U742" cm="1">
        <f t="array" aca="1" ref="U742" ca="1">INDEX([1]!data,_xlfn.XMATCH(_xlfn.CONCAT(
SUBSTITUTE($A742,LEFT($A742,FIND($C742,$A742)+LEN($C742)-1),),
$C742,
$F742:$I742,
SUBSTITUTE($J742,LEFT($A742,FIND($C742,$A742)+LEN($C742)-1),)),
[1]!index),_xlfn.XMATCH(U$2,[1]!header))</f>
        <v>1</v>
      </c>
      <c r="V742" cm="1">
        <f t="array" aca="1" ref="V742" ca="1">INDEX([1]!data,_xlfn.XMATCH(_xlfn.CONCAT(
SUBSTITUTE($A742,LEFT($A742,FIND($C742,$A742)+LEN($C742)-1),),
$C742,
$F742:$I742,
SUBSTITUTE($J742,LEFT($A742,FIND($C742,$A742)+LEN($C742)-1),)),
[1]!index),_xlfn.XMATCH(V$2,[1]!header))</f>
        <v>1</v>
      </c>
      <c r="W742" cm="1">
        <f t="array" aca="1" ref="W742" ca="1">INDEX([1]!data,_xlfn.XMATCH(_xlfn.CONCAT(
SUBSTITUTE($A742,LEFT($A742,FIND($C742,$A742)+LEN($C742)-1),),
$C742,
$F742:$I742,
SUBSTITUTE($J742,LEFT($A742,FIND($C742,$A742)+LEN($C742)-1),)),
[1]!index),_xlfn.XMATCH(W$2,[1]!header))</f>
        <v>1</v>
      </c>
    </row>
    <row r="743" spans="1:23" x14ac:dyDescent="0.25">
      <c r="A743" t="s">
        <v>191</v>
      </c>
      <c r="B743" t="s">
        <v>6</v>
      </c>
      <c r="C743" t="s">
        <v>16</v>
      </c>
      <c r="D743" t="s">
        <v>17</v>
      </c>
      <c r="E743" t="s">
        <v>120</v>
      </c>
      <c r="G743" t="s">
        <v>18</v>
      </c>
      <c r="J743" t="s">
        <v>194</v>
      </c>
      <c r="K743" t="s">
        <v>20</v>
      </c>
      <c r="L743" t="str" cm="1">
        <f t="array" aca="1" ref="L743" ca="1">INDEX([1]!data,_xlfn.XMATCH(_xlfn.CONCAT(
SUBSTITUTE($A743,LEFT($A743,FIND($C743,$A743)+LEN($C743)-1),),
$C743,
$F743:$I743,
SUBSTITUTE($J743,LEFT($A743,FIND($C743,$A743)+LEN($C743)-1),)),
[1]!index),_xlfn.XMATCH(L$2,[1]!header))</f>
        <v>tonne</v>
      </c>
      <c r="M743" cm="1">
        <f t="array" aca="1" ref="M743" ca="1">INDEX([1]!data,_xlfn.XMATCH(_xlfn.CONCAT(
SUBSTITUTE($A743,LEFT($A743,FIND($C743,$A743)+LEN($C743)-1),),
$C743,
$F743:$I743,
SUBSTITUTE($J743,LEFT($A743,FIND($C743,$A743)+LEN($C743)-1),)),
[1]!index),_xlfn.XMATCH(M$2,[1]!header))</f>
        <v>0</v>
      </c>
      <c r="N743" cm="1">
        <f t="array" aca="1" ref="N743" ca="1">INDEX([1]!data,_xlfn.XMATCH(_xlfn.CONCAT(
SUBSTITUTE($A743,LEFT($A743,FIND($C743,$A743)+LEN($C743)-1),),
$C743,
$F743:$I743,
SUBSTITUTE($J743,LEFT($A743,FIND($C743,$A743)+LEN($C743)-1),)),
[1]!index),_xlfn.XMATCH(N$2,[1]!header))</f>
        <v>0</v>
      </c>
      <c r="O743" cm="1">
        <f t="array" aca="1" ref="O743" ca="1">INDEX([1]!data,_xlfn.XMATCH(_xlfn.CONCAT(
SUBSTITUTE($A743,LEFT($A743,FIND($C743,$A743)+LEN($C743)-1),),
$C743,
$F743:$I743,
SUBSTITUTE($J743,LEFT($A743,FIND($C743,$A743)+LEN($C743)-1),)),
[1]!index),_xlfn.XMATCH(O$2,[1]!header))</f>
        <v>0</v>
      </c>
      <c r="P743" cm="1">
        <f t="array" aca="1" ref="P743" ca="1">INDEX([1]!data,_xlfn.XMATCH(_xlfn.CONCAT(
SUBSTITUTE($A743,LEFT($A743,FIND($C743,$A743)+LEN($C743)-1),),
$C743,
$F743:$I743,
SUBSTITUTE($J743,LEFT($A743,FIND($C743,$A743)+LEN($C743)-1),)),
[1]!index),_xlfn.XMATCH(P$2,[1]!header))</f>
        <v>0</v>
      </c>
      <c r="Q743" cm="1">
        <f t="array" aca="1" ref="Q743" ca="1">INDEX([1]!data,_xlfn.XMATCH(_xlfn.CONCAT(
SUBSTITUTE($A743,LEFT($A743,FIND($C743,$A743)+LEN($C743)-1),),
$C743,
$F743:$I743,
SUBSTITUTE($J743,LEFT($A743,FIND($C743,$A743)+LEN($C743)-1),)),
[1]!index),_xlfn.XMATCH(Q$2,[1]!header))</f>
        <v>0</v>
      </c>
      <c r="R743" cm="1">
        <f t="array" aca="1" ref="R743" ca="1">INDEX([1]!data,_xlfn.XMATCH(_xlfn.CONCAT(
SUBSTITUTE($A743,LEFT($A743,FIND($C743,$A743)+LEN($C743)-1),),
$C743,
$F743:$I743,
SUBSTITUTE($J743,LEFT($A743,FIND($C743,$A743)+LEN($C743)-1),)),
[1]!index),_xlfn.XMATCH(R$2,[1]!header))</f>
        <v>0</v>
      </c>
      <c r="S743" cm="1">
        <f t="array" aca="1" ref="S743" ca="1">INDEX([1]!data,_xlfn.XMATCH(_xlfn.CONCAT(
SUBSTITUTE($A743,LEFT($A743,FIND($C743,$A743)+LEN($C743)-1),),
$C743,
$F743:$I743,
SUBSTITUTE($J743,LEFT($A743,FIND($C743,$A743)+LEN($C743)-1),)),
[1]!index),_xlfn.XMATCH(S$2,[1]!header))</f>
        <v>0</v>
      </c>
      <c r="T743" cm="1">
        <f t="array" aca="1" ref="T743" ca="1">INDEX([1]!data,_xlfn.XMATCH(_xlfn.CONCAT(
SUBSTITUTE($A743,LEFT($A743,FIND($C743,$A743)+LEN($C743)-1),),
$C743,
$F743:$I743,
SUBSTITUTE($J743,LEFT($A743,FIND($C743,$A743)+LEN($C743)-1),)),
[1]!index),_xlfn.XMATCH(T$2,[1]!header))</f>
        <v>0</v>
      </c>
      <c r="U743" cm="1">
        <f t="array" aca="1" ref="U743" ca="1">INDEX([1]!data,_xlfn.XMATCH(_xlfn.CONCAT(
SUBSTITUTE($A743,LEFT($A743,FIND($C743,$A743)+LEN($C743)-1),),
$C743,
$F743:$I743,
SUBSTITUTE($J743,LEFT($A743,FIND($C743,$A743)+LEN($C743)-1),)),
[1]!index),_xlfn.XMATCH(U$2,[1]!header))</f>
        <v>0</v>
      </c>
      <c r="V743" cm="1">
        <f t="array" aca="1" ref="V743" ca="1">INDEX([1]!data,_xlfn.XMATCH(_xlfn.CONCAT(
SUBSTITUTE($A743,LEFT($A743,FIND($C743,$A743)+LEN($C743)-1),),
$C743,
$F743:$I743,
SUBSTITUTE($J743,LEFT($A743,FIND($C743,$A743)+LEN($C743)-1),)),
[1]!index),_xlfn.XMATCH(V$2,[1]!header))</f>
        <v>0</v>
      </c>
      <c r="W743" cm="1">
        <f t="array" aca="1" ref="W743" ca="1">INDEX([1]!data,_xlfn.XMATCH(_xlfn.CONCAT(
SUBSTITUTE($A743,LEFT($A743,FIND($C743,$A743)+LEN($C743)-1),),
$C743,
$F743:$I743,
SUBSTITUTE($J743,LEFT($A743,FIND($C743,$A743)+LEN($C743)-1),)),
[1]!index),_xlfn.XMATCH(W$2,[1]!header))</f>
        <v>0</v>
      </c>
    </row>
    <row r="744" spans="1:23" x14ac:dyDescent="0.25">
      <c r="A744" t="s">
        <v>193</v>
      </c>
      <c r="B744" t="s">
        <v>6</v>
      </c>
      <c r="C744" t="s">
        <v>16</v>
      </c>
      <c r="D744" t="s">
        <v>17</v>
      </c>
      <c r="E744" t="s">
        <v>123</v>
      </c>
      <c r="G744" t="s">
        <v>21</v>
      </c>
      <c r="K744" t="s">
        <v>22</v>
      </c>
      <c r="L744" t="str" cm="1">
        <f t="array" aca="1" ref="L744" ca="1">INDEX([1]!data,_xlfn.XMATCH(_xlfn.CONCAT(
SUBSTITUTE($A744,LEFT($A744,FIND($C744,$A744)+LEN($C744)-1),),
$F744:$I744,
SUBSTITUTE($J744,LEFT($A744,FIND($C744,$A744)+LEN($C744)-1),)),
[1]!index),_xlfn.XMATCH(L$2,[1]!header))</f>
        <v>tonne</v>
      </c>
    </row>
    <row r="745" spans="1:23" x14ac:dyDescent="0.25">
      <c r="A745" t="s">
        <v>193</v>
      </c>
      <c r="B745" t="s">
        <v>6</v>
      </c>
      <c r="C745" t="s">
        <v>16</v>
      </c>
      <c r="D745" t="s">
        <v>17</v>
      </c>
      <c r="E745" t="s">
        <v>123</v>
      </c>
      <c r="G745" t="s">
        <v>23</v>
      </c>
      <c r="H745" t="s">
        <v>64</v>
      </c>
    </row>
    <row r="746" spans="1:23" x14ac:dyDescent="0.25">
      <c r="A746" t="s">
        <v>193</v>
      </c>
      <c r="B746" t="s">
        <v>6</v>
      </c>
      <c r="C746" t="s">
        <v>16</v>
      </c>
      <c r="D746" t="s">
        <v>17</v>
      </c>
      <c r="E746" t="s">
        <v>123</v>
      </c>
      <c r="G746" t="s">
        <v>65</v>
      </c>
      <c r="K746" t="s">
        <v>66</v>
      </c>
      <c r="L746" t="s">
        <v>67</v>
      </c>
      <c r="M746" cm="1">
        <f t="array" aca="1" ref="M746" ca="1">INDEX([3]!data,_xlfn.XMATCH(_xlfn.CONCAT(
SUBSTITUTE($A746,LEFT($A746,FIND($C746,$A746)+LEN($C746)-1),),
$F746),
[3]!index),_xlfn.XMATCH($G746,[3]!header))</f>
        <v>0.35</v>
      </c>
      <c r="N746">
        <f t="shared" ref="N746:W747" ca="1" si="122">M746</f>
        <v>0.35</v>
      </c>
      <c r="O746">
        <f t="shared" ca="1" si="122"/>
        <v>0.35</v>
      </c>
      <c r="P746">
        <f t="shared" ca="1" si="122"/>
        <v>0.35</v>
      </c>
      <c r="Q746">
        <f t="shared" ca="1" si="122"/>
        <v>0.35</v>
      </c>
      <c r="R746">
        <f t="shared" ca="1" si="122"/>
        <v>0.35</v>
      </c>
      <c r="S746">
        <f t="shared" ca="1" si="122"/>
        <v>0.35</v>
      </c>
      <c r="T746">
        <f t="shared" ca="1" si="122"/>
        <v>0.35</v>
      </c>
      <c r="U746">
        <f t="shared" ca="1" si="122"/>
        <v>0.35</v>
      </c>
      <c r="V746">
        <f t="shared" ca="1" si="122"/>
        <v>0.35</v>
      </c>
      <c r="W746">
        <f t="shared" ca="1" si="122"/>
        <v>0.35</v>
      </c>
    </row>
    <row r="747" spans="1:23" x14ac:dyDescent="0.25">
      <c r="A747" t="s">
        <v>193</v>
      </c>
      <c r="B747" t="s">
        <v>6</v>
      </c>
      <c r="C747" t="s">
        <v>16</v>
      </c>
      <c r="D747" t="s">
        <v>17</v>
      </c>
      <c r="E747" t="s">
        <v>123</v>
      </c>
      <c r="G747" t="s">
        <v>68</v>
      </c>
      <c r="K747" t="s">
        <v>66</v>
      </c>
      <c r="M747" cm="1">
        <f t="array" aca="1" ref="M747" ca="1">INDEX([3]!data,_xlfn.XMATCH(_xlfn.CONCAT(
SUBSTITUTE($A747,LEFT($A747,FIND($C747,$A747)+LEN($C747)-1),),
$F747),
[3]!index),_xlfn.XMATCH($G747,[3]!header))</f>
        <v>10</v>
      </c>
      <c r="N747">
        <f t="shared" ca="1" si="122"/>
        <v>10</v>
      </c>
      <c r="O747">
        <f t="shared" ca="1" si="122"/>
        <v>10</v>
      </c>
      <c r="P747">
        <f t="shared" ca="1" si="122"/>
        <v>10</v>
      </c>
      <c r="Q747">
        <f t="shared" ca="1" si="122"/>
        <v>10</v>
      </c>
      <c r="R747">
        <f t="shared" ca="1" si="122"/>
        <v>10</v>
      </c>
      <c r="S747">
        <f t="shared" ca="1" si="122"/>
        <v>10</v>
      </c>
      <c r="T747">
        <f t="shared" ca="1" si="122"/>
        <v>10</v>
      </c>
      <c r="U747">
        <f t="shared" ca="1" si="122"/>
        <v>10</v>
      </c>
      <c r="V747">
        <f t="shared" ca="1" si="122"/>
        <v>10</v>
      </c>
      <c r="W747">
        <f t="shared" ca="1" si="122"/>
        <v>10</v>
      </c>
    </row>
    <row r="748" spans="1:23" x14ac:dyDescent="0.25">
      <c r="A748" t="s">
        <v>193</v>
      </c>
      <c r="B748" t="s">
        <v>6</v>
      </c>
      <c r="C748" t="s">
        <v>16</v>
      </c>
      <c r="D748" t="s">
        <v>17</v>
      </c>
      <c r="E748" t="s">
        <v>123</v>
      </c>
      <c r="F748" t="s">
        <v>124</v>
      </c>
      <c r="G748" t="s">
        <v>7</v>
      </c>
    </row>
    <row r="749" spans="1:23" x14ac:dyDescent="0.25">
      <c r="A749" t="s">
        <v>193</v>
      </c>
      <c r="B749" t="s">
        <v>6</v>
      </c>
      <c r="C749" t="s">
        <v>16</v>
      </c>
      <c r="D749" t="s">
        <v>17</v>
      </c>
      <c r="E749" t="s">
        <v>123</v>
      </c>
      <c r="F749" t="s">
        <v>124</v>
      </c>
      <c r="G749" t="s">
        <v>70</v>
      </c>
      <c r="K749" t="s">
        <v>66</v>
      </c>
      <c r="L749" t="s">
        <v>71</v>
      </c>
      <c r="M749" cm="1">
        <f t="array" aca="1" ref="M749" ca="1">INDEX([3]!data,_xlfn.XMATCH(_xlfn.CONCAT(
SUBSTITUTE($A749,LEFT($A749,FIND($C749,$A749)+LEN($C749)-1),),
$F749),
[3]!index),_xlfn.XMATCH($G749,[3]!header))</f>
        <v>1990</v>
      </c>
      <c r="N749">
        <f t="shared" ref="N749:W751" ca="1" si="123">M749</f>
        <v>1990</v>
      </c>
      <c r="O749">
        <f t="shared" ca="1" si="123"/>
        <v>1990</v>
      </c>
      <c r="P749">
        <f t="shared" ca="1" si="123"/>
        <v>1990</v>
      </c>
      <c r="Q749">
        <f t="shared" ca="1" si="123"/>
        <v>1990</v>
      </c>
      <c r="R749">
        <f t="shared" ca="1" si="123"/>
        <v>1990</v>
      </c>
      <c r="S749">
        <f t="shared" ca="1" si="123"/>
        <v>1990</v>
      </c>
      <c r="T749">
        <f t="shared" ca="1" si="123"/>
        <v>1990</v>
      </c>
      <c r="U749">
        <f t="shared" ca="1" si="123"/>
        <v>1990</v>
      </c>
      <c r="V749">
        <f t="shared" ca="1" si="123"/>
        <v>1990</v>
      </c>
      <c r="W749">
        <f t="shared" ca="1" si="123"/>
        <v>1990</v>
      </c>
    </row>
    <row r="750" spans="1:23" x14ac:dyDescent="0.25">
      <c r="A750" t="s">
        <v>193</v>
      </c>
      <c r="B750" t="s">
        <v>6</v>
      </c>
      <c r="C750" t="s">
        <v>16</v>
      </c>
      <c r="D750" t="s">
        <v>17</v>
      </c>
      <c r="E750" t="s">
        <v>123</v>
      </c>
      <c r="F750" t="s">
        <v>124</v>
      </c>
      <c r="G750" t="s">
        <v>72</v>
      </c>
      <c r="K750" t="s">
        <v>66</v>
      </c>
      <c r="L750" t="s">
        <v>71</v>
      </c>
      <c r="M750" cm="1">
        <f t="array" aca="1" ref="M750" ca="1">INDEX([3]!data,_xlfn.XMATCH(_xlfn.CONCAT(
SUBSTITUTE($A750,LEFT($A750,FIND($C750,$A750)+LEN($C750)-1),),
$F750),
[3]!index),_xlfn.XMATCH($G750,[3]!header))</f>
        <v>2101</v>
      </c>
      <c r="N750">
        <f t="shared" ca="1" si="123"/>
        <v>2101</v>
      </c>
      <c r="O750">
        <f t="shared" ca="1" si="123"/>
        <v>2101</v>
      </c>
      <c r="P750">
        <f t="shared" ca="1" si="123"/>
        <v>2101</v>
      </c>
      <c r="Q750">
        <f t="shared" ca="1" si="123"/>
        <v>2101</v>
      </c>
      <c r="R750">
        <f t="shared" ca="1" si="123"/>
        <v>2101</v>
      </c>
      <c r="S750">
        <f t="shared" ca="1" si="123"/>
        <v>2101</v>
      </c>
      <c r="T750">
        <f t="shared" ca="1" si="123"/>
        <v>2101</v>
      </c>
      <c r="U750">
        <f t="shared" ca="1" si="123"/>
        <v>2101</v>
      </c>
      <c r="V750">
        <f t="shared" ca="1" si="123"/>
        <v>2101</v>
      </c>
      <c r="W750">
        <f t="shared" ca="1" si="123"/>
        <v>2101</v>
      </c>
    </row>
    <row r="751" spans="1:23" x14ac:dyDescent="0.25">
      <c r="A751" t="s">
        <v>193</v>
      </c>
      <c r="B751" t="s">
        <v>6</v>
      </c>
      <c r="C751" t="s">
        <v>16</v>
      </c>
      <c r="D751" t="s">
        <v>17</v>
      </c>
      <c r="E751" t="s">
        <v>123</v>
      </c>
      <c r="F751" t="s">
        <v>124</v>
      </c>
      <c r="G751" t="s">
        <v>73</v>
      </c>
      <c r="K751" t="s">
        <v>66</v>
      </c>
      <c r="L751" t="s">
        <v>74</v>
      </c>
      <c r="M751" cm="1">
        <f t="array" aca="1" ref="M751" ca="1">INDEX([3]!data,_xlfn.XMATCH(_xlfn.CONCAT(
SUBSTITUTE($A751,LEFT($A751,FIND($C751,$A751)+LEN($C751)-1),),
$F751),
[3]!index),_xlfn.XMATCH($G751,[3]!header))</f>
        <v>25</v>
      </c>
      <c r="N751">
        <f t="shared" ca="1" si="123"/>
        <v>25</v>
      </c>
      <c r="O751">
        <f t="shared" ca="1" si="123"/>
        <v>25</v>
      </c>
      <c r="P751">
        <f t="shared" ca="1" si="123"/>
        <v>25</v>
      </c>
      <c r="Q751">
        <f t="shared" ca="1" si="123"/>
        <v>25</v>
      </c>
      <c r="R751">
        <f t="shared" ca="1" si="123"/>
        <v>25</v>
      </c>
      <c r="S751">
        <f t="shared" ca="1" si="123"/>
        <v>25</v>
      </c>
      <c r="T751">
        <f t="shared" ca="1" si="123"/>
        <v>25</v>
      </c>
      <c r="U751">
        <f t="shared" ca="1" si="123"/>
        <v>25</v>
      </c>
      <c r="V751">
        <f t="shared" ca="1" si="123"/>
        <v>25</v>
      </c>
      <c r="W751">
        <f t="shared" ca="1" si="123"/>
        <v>25</v>
      </c>
    </row>
    <row r="752" spans="1:23" x14ac:dyDescent="0.25">
      <c r="A752" t="s">
        <v>193</v>
      </c>
      <c r="B752" t="s">
        <v>6</v>
      </c>
      <c r="C752" t="s">
        <v>16</v>
      </c>
      <c r="D752" t="s">
        <v>17</v>
      </c>
      <c r="E752" t="s">
        <v>123</v>
      </c>
      <c r="F752" t="s">
        <v>124</v>
      </c>
      <c r="G752" t="s">
        <v>75</v>
      </c>
      <c r="K752" t="s">
        <v>76</v>
      </c>
      <c r="L752" t="s">
        <v>67</v>
      </c>
      <c r="M752" cm="1">
        <f t="array" aca="1" ref="M752" ca="1">INDEX([3]!data,_xlfn.XMATCH(_xlfn.CONCAT(
SUBSTITUTE($A752,LEFT($A752,FIND($C752,$A752)+LEN($C752)-1),),
$F752),
[3]!index),_xlfn.XMATCH(_xlfn.CONCAT($C752,$G752),[3]!header))</f>
        <v>0</v>
      </c>
    </row>
    <row r="753" spans="1:23" x14ac:dyDescent="0.25">
      <c r="A753" t="s">
        <v>193</v>
      </c>
      <c r="B753" t="s">
        <v>6</v>
      </c>
      <c r="C753" t="s">
        <v>16</v>
      </c>
      <c r="D753" t="s">
        <v>17</v>
      </c>
      <c r="E753" t="s">
        <v>123</v>
      </c>
      <c r="F753" t="s">
        <v>124</v>
      </c>
      <c r="G753" t="s">
        <v>77</v>
      </c>
      <c r="K753" t="s">
        <v>66</v>
      </c>
      <c r="L753" t="s">
        <v>78</v>
      </c>
      <c r="M753" cm="1">
        <f t="array" aca="1" ref="M753" ca="1">INDEX([3]!data,_xlfn.XMATCH(_xlfn.CONCAT(
SUBSTITUTE($A753,LEFT($A753,FIND($C753,$A753)+LEN($C753)-1),),
$F753),
[3]!index),_xlfn.XMATCH($G753,[3]!header))</f>
        <v>200000</v>
      </c>
      <c r="N753">
        <f t="shared" ref="N753:W757" ca="1" si="124">M753</f>
        <v>200000</v>
      </c>
      <c r="O753">
        <f t="shared" ca="1" si="124"/>
        <v>200000</v>
      </c>
      <c r="P753">
        <f t="shared" ca="1" si="124"/>
        <v>200000</v>
      </c>
      <c r="Q753">
        <f t="shared" ca="1" si="124"/>
        <v>200000</v>
      </c>
      <c r="R753">
        <f t="shared" ca="1" si="124"/>
        <v>200000</v>
      </c>
      <c r="S753">
        <f t="shared" ca="1" si="124"/>
        <v>200000</v>
      </c>
      <c r="T753">
        <f t="shared" ca="1" si="124"/>
        <v>200000</v>
      </c>
      <c r="U753">
        <f t="shared" ca="1" si="124"/>
        <v>200000</v>
      </c>
      <c r="V753">
        <f t="shared" ca="1" si="124"/>
        <v>200000</v>
      </c>
      <c r="W753">
        <f t="shared" ca="1" si="124"/>
        <v>200000</v>
      </c>
    </row>
    <row r="754" spans="1:23" x14ac:dyDescent="0.25">
      <c r="A754" t="s">
        <v>193</v>
      </c>
      <c r="B754" t="s">
        <v>6</v>
      </c>
      <c r="C754" t="s">
        <v>16</v>
      </c>
      <c r="D754" t="s">
        <v>17</v>
      </c>
      <c r="E754" t="s">
        <v>123</v>
      </c>
      <c r="F754" t="s">
        <v>124</v>
      </c>
      <c r="G754" t="s">
        <v>79</v>
      </c>
      <c r="K754" t="s">
        <v>66</v>
      </c>
      <c r="L754" t="s">
        <v>80</v>
      </c>
      <c r="M754" cm="1">
        <f t="array" aca="1" ref="M754" ca="1">INDEX([3]!data,_xlfn.XMATCH(_xlfn.CONCAT(
SUBSTITUTE($A754,LEFT($A754,FIND($C754,$A754)+LEN($C754)-1),),
$F754),
[3]!index),_xlfn.XMATCH($G754,[3]!header))</f>
        <v>1961530.25274902</v>
      </c>
      <c r="N754">
        <f t="shared" ca="1" si="124"/>
        <v>1961530.25274902</v>
      </c>
      <c r="O754">
        <f t="shared" ca="1" si="124"/>
        <v>1961530.25274902</v>
      </c>
      <c r="P754">
        <f t="shared" ca="1" si="124"/>
        <v>1961530.25274902</v>
      </c>
      <c r="Q754">
        <f t="shared" ca="1" si="124"/>
        <v>1961530.25274902</v>
      </c>
      <c r="R754">
        <f t="shared" ca="1" si="124"/>
        <v>1961530.25274902</v>
      </c>
      <c r="S754">
        <f t="shared" ca="1" si="124"/>
        <v>1961530.25274902</v>
      </c>
      <c r="T754">
        <f t="shared" ca="1" si="124"/>
        <v>1961530.25274902</v>
      </c>
      <c r="U754">
        <f t="shared" ca="1" si="124"/>
        <v>1961530.25274902</v>
      </c>
      <c r="V754">
        <f t="shared" ca="1" si="124"/>
        <v>1961530.25274902</v>
      </c>
      <c r="W754">
        <f t="shared" ca="1" si="124"/>
        <v>1961530.25274902</v>
      </c>
    </row>
    <row r="755" spans="1:23" x14ac:dyDescent="0.25">
      <c r="A755" t="s">
        <v>193</v>
      </c>
      <c r="B755" t="s">
        <v>6</v>
      </c>
      <c r="C755" t="s">
        <v>16</v>
      </c>
      <c r="D755" t="s">
        <v>17</v>
      </c>
      <c r="E755" t="s">
        <v>123</v>
      </c>
      <c r="F755" t="s">
        <v>124</v>
      </c>
      <c r="G755" t="s">
        <v>81</v>
      </c>
      <c r="K755" t="s">
        <v>66</v>
      </c>
      <c r="L755" t="s">
        <v>80</v>
      </c>
      <c r="M755" cm="1">
        <f t="array" aca="1" ref="M755" ca="1">INDEX([3]!data,_xlfn.XMATCH(_xlfn.CONCAT(
SUBSTITUTE($A755,LEFT($A755,FIND($C755,$A755)+LEN($C755)-1),),
$F755),
[3]!index),_xlfn.XMATCH($G755,[3]!header))</f>
        <v>196153.025274902</v>
      </c>
      <c r="N755">
        <f t="shared" ca="1" si="124"/>
        <v>196153.025274902</v>
      </c>
      <c r="O755">
        <f t="shared" ca="1" si="124"/>
        <v>196153.025274902</v>
      </c>
      <c r="P755">
        <f t="shared" ca="1" si="124"/>
        <v>196153.025274902</v>
      </c>
      <c r="Q755">
        <f t="shared" ca="1" si="124"/>
        <v>196153.025274902</v>
      </c>
      <c r="R755">
        <f t="shared" ca="1" si="124"/>
        <v>196153.025274902</v>
      </c>
      <c r="S755">
        <f t="shared" ca="1" si="124"/>
        <v>196153.025274902</v>
      </c>
      <c r="T755">
        <f t="shared" ca="1" si="124"/>
        <v>196153.025274902</v>
      </c>
      <c r="U755">
        <f t="shared" ca="1" si="124"/>
        <v>196153.025274902</v>
      </c>
      <c r="V755">
        <f t="shared" ca="1" si="124"/>
        <v>196153.025274902</v>
      </c>
      <c r="W755">
        <f t="shared" ca="1" si="124"/>
        <v>196153.025274902</v>
      </c>
    </row>
    <row r="756" spans="1:23" x14ac:dyDescent="0.25">
      <c r="A756" t="s">
        <v>193</v>
      </c>
      <c r="B756" t="s">
        <v>6</v>
      </c>
      <c r="C756" t="s">
        <v>16</v>
      </c>
      <c r="D756" t="s">
        <v>17</v>
      </c>
      <c r="E756" t="s">
        <v>123</v>
      </c>
      <c r="F756" t="s">
        <v>124</v>
      </c>
      <c r="G756" t="s">
        <v>18</v>
      </c>
      <c r="J756" t="s">
        <v>125</v>
      </c>
      <c r="K756" t="s">
        <v>82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0.88429999999999997</v>
      </c>
      <c r="N756">
        <f t="shared" ca="1" si="124"/>
        <v>0.88429999999999997</v>
      </c>
      <c r="O756">
        <f t="shared" ca="1" si="124"/>
        <v>0.88429999999999997</v>
      </c>
      <c r="P756">
        <f t="shared" ca="1" si="124"/>
        <v>0.88429999999999997</v>
      </c>
      <c r="Q756">
        <f t="shared" ca="1" si="124"/>
        <v>0.88429999999999997</v>
      </c>
      <c r="R756">
        <f t="shared" ca="1" si="124"/>
        <v>0.88429999999999997</v>
      </c>
      <c r="S756">
        <f t="shared" ca="1" si="124"/>
        <v>0.88429999999999997</v>
      </c>
      <c r="T756">
        <f t="shared" ca="1" si="124"/>
        <v>0.88429999999999997</v>
      </c>
      <c r="U756">
        <f t="shared" ca="1" si="124"/>
        <v>0.88429999999999997</v>
      </c>
      <c r="V756">
        <f t="shared" ca="1" si="124"/>
        <v>0.88429999999999997</v>
      </c>
      <c r="W756">
        <f t="shared" ca="1" si="124"/>
        <v>0.88429999999999997</v>
      </c>
    </row>
    <row r="757" spans="1:23" x14ac:dyDescent="0.25">
      <c r="A757" t="s">
        <v>193</v>
      </c>
      <c r="B757" t="s">
        <v>6</v>
      </c>
      <c r="C757" t="s">
        <v>16</v>
      </c>
      <c r="D757" t="s">
        <v>17</v>
      </c>
      <c r="E757" t="s">
        <v>123</v>
      </c>
      <c r="F757" t="s">
        <v>124</v>
      </c>
      <c r="G757" t="s">
        <v>18</v>
      </c>
      <c r="J757" t="s">
        <v>126</v>
      </c>
      <c r="K757" t="s">
        <v>82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3.3409</v>
      </c>
      <c r="N757">
        <f t="shared" ca="1" si="124"/>
        <v>3.3409</v>
      </c>
      <c r="O757">
        <f t="shared" ca="1" si="124"/>
        <v>3.3409</v>
      </c>
      <c r="P757">
        <f t="shared" ca="1" si="124"/>
        <v>3.3409</v>
      </c>
      <c r="Q757">
        <f t="shared" ca="1" si="124"/>
        <v>3.3409</v>
      </c>
      <c r="R757">
        <f t="shared" ca="1" si="124"/>
        <v>3.3409</v>
      </c>
      <c r="S757">
        <f t="shared" ca="1" si="124"/>
        <v>3.3409</v>
      </c>
      <c r="T757">
        <f t="shared" ca="1" si="124"/>
        <v>3.3409</v>
      </c>
      <c r="U757">
        <f t="shared" ca="1" si="124"/>
        <v>3.3409</v>
      </c>
      <c r="V757">
        <f t="shared" ca="1" si="124"/>
        <v>3.3409</v>
      </c>
      <c r="W757">
        <f t="shared" ca="1" si="124"/>
        <v>3.3409</v>
      </c>
    </row>
    <row r="758" spans="1:23" x14ac:dyDescent="0.25">
      <c r="A758" t="s">
        <v>193</v>
      </c>
      <c r="B758" t="s">
        <v>6</v>
      </c>
      <c r="C758" t="s">
        <v>16</v>
      </c>
      <c r="D758" t="s">
        <v>17</v>
      </c>
      <c r="E758" t="s">
        <v>123</v>
      </c>
      <c r="F758" t="s">
        <v>127</v>
      </c>
      <c r="G758" t="s">
        <v>7</v>
      </c>
    </row>
    <row r="759" spans="1:23" x14ac:dyDescent="0.25">
      <c r="A759" t="s">
        <v>193</v>
      </c>
      <c r="B759" t="s">
        <v>6</v>
      </c>
      <c r="C759" t="s">
        <v>16</v>
      </c>
      <c r="D759" t="s">
        <v>17</v>
      </c>
      <c r="E759" t="s">
        <v>123</v>
      </c>
      <c r="F759" t="s">
        <v>127</v>
      </c>
      <c r="G759" t="s">
        <v>70</v>
      </c>
      <c r="K759" t="s">
        <v>66</v>
      </c>
      <c r="L759" t="s">
        <v>71</v>
      </c>
      <c r="M759" cm="1">
        <f t="array" aca="1" ref="M759" ca="1">INDEX([3]!data,_xlfn.XMATCH(_xlfn.CONCAT(
SUBSTITUTE($A759,LEFT($A759,FIND($C759,$A759)+LEN($C759)-1),),
$F759),
[3]!index),_xlfn.XMATCH($G759,[3]!header))</f>
        <v>1990</v>
      </c>
      <c r="N759">
        <f t="shared" ref="N759:W761" ca="1" si="125">M759</f>
        <v>1990</v>
      </c>
      <c r="O759">
        <f t="shared" ca="1" si="125"/>
        <v>1990</v>
      </c>
      <c r="P759">
        <f t="shared" ca="1" si="125"/>
        <v>1990</v>
      </c>
      <c r="Q759">
        <f t="shared" ca="1" si="125"/>
        <v>1990</v>
      </c>
      <c r="R759">
        <f t="shared" ca="1" si="125"/>
        <v>1990</v>
      </c>
      <c r="S759">
        <f t="shared" ca="1" si="125"/>
        <v>1990</v>
      </c>
      <c r="T759">
        <f t="shared" ca="1" si="125"/>
        <v>1990</v>
      </c>
      <c r="U759">
        <f t="shared" ca="1" si="125"/>
        <v>1990</v>
      </c>
      <c r="V759">
        <f t="shared" ca="1" si="125"/>
        <v>1990</v>
      </c>
      <c r="W759">
        <f t="shared" ca="1" si="125"/>
        <v>1990</v>
      </c>
    </row>
    <row r="760" spans="1:23" x14ac:dyDescent="0.25">
      <c r="A760" t="s">
        <v>193</v>
      </c>
      <c r="B760" t="s">
        <v>6</v>
      </c>
      <c r="C760" t="s">
        <v>16</v>
      </c>
      <c r="D760" t="s">
        <v>17</v>
      </c>
      <c r="E760" t="s">
        <v>123</v>
      </c>
      <c r="F760" t="s">
        <v>127</v>
      </c>
      <c r="G760" t="s">
        <v>72</v>
      </c>
      <c r="K760" t="s">
        <v>66</v>
      </c>
      <c r="L760" t="s">
        <v>71</v>
      </c>
      <c r="M760" cm="1">
        <f t="array" aca="1" ref="M760" ca="1">INDEX([3]!data,_xlfn.XMATCH(_xlfn.CONCAT(
SUBSTITUTE($A760,LEFT($A760,FIND($C760,$A760)+LEN($C760)-1),),
$F760),
[3]!index),_xlfn.XMATCH($G760,[3]!header))</f>
        <v>2101</v>
      </c>
      <c r="N760">
        <f t="shared" ca="1" si="125"/>
        <v>2101</v>
      </c>
      <c r="O760">
        <f t="shared" ca="1" si="125"/>
        <v>2101</v>
      </c>
      <c r="P760">
        <f t="shared" ca="1" si="125"/>
        <v>2101</v>
      </c>
      <c r="Q760">
        <f t="shared" ca="1" si="125"/>
        <v>2101</v>
      </c>
      <c r="R760">
        <f t="shared" ca="1" si="125"/>
        <v>2101</v>
      </c>
      <c r="S760">
        <f t="shared" ca="1" si="125"/>
        <v>2101</v>
      </c>
      <c r="T760">
        <f t="shared" ca="1" si="125"/>
        <v>2101</v>
      </c>
      <c r="U760">
        <f t="shared" ca="1" si="125"/>
        <v>2101</v>
      </c>
      <c r="V760">
        <f t="shared" ca="1" si="125"/>
        <v>2101</v>
      </c>
      <c r="W760">
        <f t="shared" ca="1" si="125"/>
        <v>2101</v>
      </c>
    </row>
    <row r="761" spans="1:23" x14ac:dyDescent="0.25">
      <c r="A761" t="s">
        <v>193</v>
      </c>
      <c r="B761" t="s">
        <v>6</v>
      </c>
      <c r="C761" t="s">
        <v>16</v>
      </c>
      <c r="D761" t="s">
        <v>17</v>
      </c>
      <c r="E761" t="s">
        <v>123</v>
      </c>
      <c r="F761" t="s">
        <v>127</v>
      </c>
      <c r="G761" t="s">
        <v>73</v>
      </c>
      <c r="K761" t="s">
        <v>66</v>
      </c>
      <c r="L761" t="s">
        <v>74</v>
      </c>
      <c r="M761" cm="1">
        <f t="array" aca="1" ref="M761" ca="1">INDEX([3]!data,_xlfn.XMATCH(_xlfn.CONCAT(
SUBSTITUTE($A761,LEFT($A761,FIND($C761,$A761)+LEN($C761)-1),),
$F761),
[3]!index),_xlfn.XMATCH($G761,[3]!header))</f>
        <v>25</v>
      </c>
      <c r="N761">
        <f t="shared" ca="1" si="125"/>
        <v>25</v>
      </c>
      <c r="O761">
        <f t="shared" ca="1" si="125"/>
        <v>25</v>
      </c>
      <c r="P761">
        <f t="shared" ca="1" si="125"/>
        <v>25</v>
      </c>
      <c r="Q761">
        <f t="shared" ca="1" si="125"/>
        <v>25</v>
      </c>
      <c r="R761">
        <f t="shared" ca="1" si="125"/>
        <v>25</v>
      </c>
      <c r="S761">
        <f t="shared" ca="1" si="125"/>
        <v>25</v>
      </c>
      <c r="T761">
        <f t="shared" ca="1" si="125"/>
        <v>25</v>
      </c>
      <c r="U761">
        <f t="shared" ca="1" si="125"/>
        <v>25</v>
      </c>
      <c r="V761">
        <f t="shared" ca="1" si="125"/>
        <v>25</v>
      </c>
      <c r="W761">
        <f t="shared" ca="1" si="125"/>
        <v>25</v>
      </c>
    </row>
    <row r="762" spans="1:23" x14ac:dyDescent="0.25">
      <c r="A762" t="s">
        <v>193</v>
      </c>
      <c r="B762" t="s">
        <v>6</v>
      </c>
      <c r="C762" t="s">
        <v>16</v>
      </c>
      <c r="D762" t="s">
        <v>17</v>
      </c>
      <c r="E762" t="s">
        <v>123</v>
      </c>
      <c r="F762" t="s">
        <v>127</v>
      </c>
      <c r="G762" t="s">
        <v>75</v>
      </c>
      <c r="K762" t="s">
        <v>76</v>
      </c>
      <c r="L762" t="s">
        <v>67</v>
      </c>
      <c r="M762" cm="1">
        <f t="array" aca="1" ref="M762" ca="1">INDEX([3]!data,_xlfn.XMATCH(_xlfn.CONCAT(
SUBSTITUTE($A762,LEFT($A762,FIND($C762,$A762)+LEN($C762)-1),),
$F762),
[3]!index),_xlfn.XMATCH(_xlfn.CONCAT($C762,$G762),[3]!header))</f>
        <v>1</v>
      </c>
    </row>
    <row r="763" spans="1:23" x14ac:dyDescent="0.25">
      <c r="A763" t="s">
        <v>193</v>
      </c>
      <c r="B763" t="s">
        <v>6</v>
      </c>
      <c r="C763" t="s">
        <v>16</v>
      </c>
      <c r="D763" t="s">
        <v>17</v>
      </c>
      <c r="E763" t="s">
        <v>123</v>
      </c>
      <c r="F763" t="s">
        <v>127</v>
      </c>
      <c r="G763" t="s">
        <v>77</v>
      </c>
      <c r="K763" t="s">
        <v>66</v>
      </c>
      <c r="L763" t="s">
        <v>78</v>
      </c>
      <c r="M763" cm="1">
        <f t="array" aca="1" ref="M763" ca="1">INDEX([3]!data,_xlfn.XMATCH(_xlfn.CONCAT(
SUBSTITUTE($A763,LEFT($A763,FIND($C763,$A763)+LEN($C763)-1),),
$F763),
[3]!index),_xlfn.XMATCH($G763,[3]!header))</f>
        <v>200000</v>
      </c>
      <c r="N763">
        <f t="shared" ref="N763:W767" ca="1" si="126">M763</f>
        <v>200000</v>
      </c>
      <c r="O763">
        <f t="shared" ca="1" si="126"/>
        <v>200000</v>
      </c>
      <c r="P763">
        <f t="shared" ca="1" si="126"/>
        <v>200000</v>
      </c>
      <c r="Q763">
        <f t="shared" ca="1" si="126"/>
        <v>200000</v>
      </c>
      <c r="R763">
        <f t="shared" ca="1" si="126"/>
        <v>200000</v>
      </c>
      <c r="S763">
        <f t="shared" ca="1" si="126"/>
        <v>200000</v>
      </c>
      <c r="T763">
        <f t="shared" ca="1" si="126"/>
        <v>200000</v>
      </c>
      <c r="U763">
        <f t="shared" ca="1" si="126"/>
        <v>200000</v>
      </c>
      <c r="V763">
        <f t="shared" ca="1" si="126"/>
        <v>200000</v>
      </c>
      <c r="W763">
        <f t="shared" ca="1" si="126"/>
        <v>200000</v>
      </c>
    </row>
    <row r="764" spans="1:23" x14ac:dyDescent="0.25">
      <c r="A764" t="s">
        <v>193</v>
      </c>
      <c r="B764" t="s">
        <v>6</v>
      </c>
      <c r="C764" t="s">
        <v>16</v>
      </c>
      <c r="D764" t="s">
        <v>17</v>
      </c>
      <c r="E764" t="s">
        <v>123</v>
      </c>
      <c r="F764" t="s">
        <v>127</v>
      </c>
      <c r="G764" t="s">
        <v>79</v>
      </c>
      <c r="K764" t="s">
        <v>66</v>
      </c>
      <c r="L764" t="s">
        <v>80</v>
      </c>
      <c r="M764" cm="1">
        <f t="array" aca="1" ref="M764" ca="1">INDEX([3]!data,_xlfn.XMATCH(_xlfn.CONCAT(
SUBSTITUTE($A764,LEFT($A764,FIND($C764,$A764)+LEN($C764)-1),),
$F764),
[3]!index),_xlfn.XMATCH($G764,[3]!header))</f>
        <v>2139851.18481712</v>
      </c>
      <c r="N764">
        <f t="shared" ca="1" si="126"/>
        <v>2139851.18481712</v>
      </c>
      <c r="O764">
        <f t="shared" ca="1" si="126"/>
        <v>2139851.18481712</v>
      </c>
      <c r="P764">
        <f t="shared" ca="1" si="126"/>
        <v>2139851.18481712</v>
      </c>
      <c r="Q764">
        <f t="shared" ca="1" si="126"/>
        <v>2139851.18481712</v>
      </c>
      <c r="R764">
        <f t="shared" ca="1" si="126"/>
        <v>2139851.18481712</v>
      </c>
      <c r="S764">
        <f t="shared" ca="1" si="126"/>
        <v>2139851.18481712</v>
      </c>
      <c r="T764">
        <f t="shared" ca="1" si="126"/>
        <v>2139851.18481712</v>
      </c>
      <c r="U764">
        <f t="shared" ca="1" si="126"/>
        <v>2139851.18481712</v>
      </c>
      <c r="V764">
        <f t="shared" ca="1" si="126"/>
        <v>2139851.18481712</v>
      </c>
      <c r="W764">
        <f t="shared" ca="1" si="126"/>
        <v>2139851.18481712</v>
      </c>
    </row>
    <row r="765" spans="1:23" x14ac:dyDescent="0.25">
      <c r="A765" t="s">
        <v>193</v>
      </c>
      <c r="B765" t="s">
        <v>6</v>
      </c>
      <c r="C765" t="s">
        <v>16</v>
      </c>
      <c r="D765" t="s">
        <v>17</v>
      </c>
      <c r="E765" t="s">
        <v>123</v>
      </c>
      <c r="F765" t="s">
        <v>127</v>
      </c>
      <c r="G765" t="s">
        <v>81</v>
      </c>
      <c r="K765" t="s">
        <v>66</v>
      </c>
      <c r="L765" t="s">
        <v>80</v>
      </c>
      <c r="M765" cm="1">
        <f t="array" aca="1" ref="M765" ca="1">INDEX([3]!data,_xlfn.XMATCH(_xlfn.CONCAT(
SUBSTITUTE($A765,LEFT($A765,FIND($C765,$A765)+LEN($C765)-1),),
$F765),
[3]!index),_xlfn.XMATCH($G765,[3]!header))</f>
        <v>213985.11848171201</v>
      </c>
      <c r="N765">
        <f t="shared" ca="1" si="126"/>
        <v>213985.11848171201</v>
      </c>
      <c r="O765">
        <f t="shared" ca="1" si="126"/>
        <v>213985.11848171201</v>
      </c>
      <c r="P765">
        <f t="shared" ca="1" si="126"/>
        <v>213985.11848171201</v>
      </c>
      <c r="Q765">
        <f t="shared" ca="1" si="126"/>
        <v>213985.11848171201</v>
      </c>
      <c r="R765">
        <f t="shared" ca="1" si="126"/>
        <v>213985.11848171201</v>
      </c>
      <c r="S765">
        <f t="shared" ca="1" si="126"/>
        <v>213985.11848171201</v>
      </c>
      <c r="T765">
        <f t="shared" ca="1" si="126"/>
        <v>213985.11848171201</v>
      </c>
      <c r="U765">
        <f t="shared" ca="1" si="126"/>
        <v>213985.11848171201</v>
      </c>
      <c r="V765">
        <f t="shared" ca="1" si="126"/>
        <v>213985.11848171201</v>
      </c>
      <c r="W765">
        <f t="shared" ca="1" si="126"/>
        <v>213985.11848171201</v>
      </c>
    </row>
    <row r="766" spans="1:23" x14ac:dyDescent="0.25">
      <c r="A766" t="s">
        <v>193</v>
      </c>
      <c r="B766" t="s">
        <v>6</v>
      </c>
      <c r="C766" t="s">
        <v>16</v>
      </c>
      <c r="D766" t="s">
        <v>17</v>
      </c>
      <c r="E766" t="s">
        <v>123</v>
      </c>
      <c r="F766" t="s">
        <v>127</v>
      </c>
      <c r="G766" t="s">
        <v>18</v>
      </c>
      <c r="J766" t="s">
        <v>125</v>
      </c>
      <c r="K766" t="s">
        <v>82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0.73699999999999999</v>
      </c>
      <c r="N766">
        <f t="shared" ca="1" si="126"/>
        <v>0.73699999999999999</v>
      </c>
      <c r="O766">
        <f t="shared" ca="1" si="126"/>
        <v>0.73699999999999999</v>
      </c>
      <c r="P766">
        <f t="shared" ca="1" si="126"/>
        <v>0.73699999999999999</v>
      </c>
      <c r="Q766">
        <f t="shared" ca="1" si="126"/>
        <v>0.73699999999999999</v>
      </c>
      <c r="R766">
        <f t="shared" ca="1" si="126"/>
        <v>0.73699999999999999</v>
      </c>
      <c r="S766">
        <f t="shared" ca="1" si="126"/>
        <v>0.73699999999999999</v>
      </c>
      <c r="T766">
        <f t="shared" ca="1" si="126"/>
        <v>0.73699999999999999</v>
      </c>
      <c r="U766">
        <f t="shared" ca="1" si="126"/>
        <v>0.73699999999999999</v>
      </c>
      <c r="V766">
        <f t="shared" ca="1" si="126"/>
        <v>0.73699999999999999</v>
      </c>
      <c r="W766">
        <f t="shared" ca="1" si="126"/>
        <v>0.73699999999999999</v>
      </c>
    </row>
    <row r="767" spans="1:23" x14ac:dyDescent="0.25">
      <c r="A767" t="s">
        <v>193</v>
      </c>
      <c r="B767" t="s">
        <v>6</v>
      </c>
      <c r="C767" t="s">
        <v>16</v>
      </c>
      <c r="D767" t="s">
        <v>17</v>
      </c>
      <c r="E767" t="s">
        <v>123</v>
      </c>
      <c r="F767" t="s">
        <v>127</v>
      </c>
      <c r="G767" t="s">
        <v>18</v>
      </c>
      <c r="J767" t="s">
        <v>126</v>
      </c>
      <c r="K767" t="s">
        <v>82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2.7841</v>
      </c>
      <c r="N767">
        <f t="shared" ca="1" si="126"/>
        <v>2.7841</v>
      </c>
      <c r="O767">
        <f t="shared" ca="1" si="126"/>
        <v>2.7841</v>
      </c>
      <c r="P767">
        <f t="shared" ca="1" si="126"/>
        <v>2.7841</v>
      </c>
      <c r="Q767">
        <f t="shared" ca="1" si="126"/>
        <v>2.7841</v>
      </c>
      <c r="R767">
        <f t="shared" ca="1" si="126"/>
        <v>2.7841</v>
      </c>
      <c r="S767">
        <f t="shared" ca="1" si="126"/>
        <v>2.7841</v>
      </c>
      <c r="T767">
        <f t="shared" ca="1" si="126"/>
        <v>2.7841</v>
      </c>
      <c r="U767">
        <f t="shared" ca="1" si="126"/>
        <v>2.7841</v>
      </c>
      <c r="V767">
        <f t="shared" ca="1" si="126"/>
        <v>2.7841</v>
      </c>
      <c r="W767">
        <f t="shared" ca="1" si="126"/>
        <v>2.7841</v>
      </c>
    </row>
    <row r="768" spans="1:23" x14ac:dyDescent="0.25">
      <c r="A768" t="s">
        <v>194</v>
      </c>
      <c r="B768" t="s">
        <v>6</v>
      </c>
      <c r="C768" t="s">
        <v>16</v>
      </c>
      <c r="D768" t="s">
        <v>17</v>
      </c>
      <c r="E768" t="s">
        <v>128</v>
      </c>
      <c r="G768" t="s">
        <v>21</v>
      </c>
      <c r="K768" t="s">
        <v>22</v>
      </c>
      <c r="L768" t="str" cm="1">
        <f t="array" aca="1" ref="L768" ca="1">INDEX([1]!data,_xlfn.XMATCH(_xlfn.CONCAT(
SUBSTITUTE($A768,LEFT($A768,FIND($C768,$A768)+LEN($C768)-1),),
$F768:$I768,
SUBSTITUTE($J768,LEFT($A768,FIND($C768,$A768)+LEN($C768)-1),)),
[1]!index),_xlfn.XMATCH(L$2,[1]!header))</f>
        <v>tonne</v>
      </c>
    </row>
    <row r="769" spans="1:23" x14ac:dyDescent="0.25">
      <c r="A769" t="s">
        <v>194</v>
      </c>
      <c r="B769" t="s">
        <v>6</v>
      </c>
      <c r="C769" t="s">
        <v>16</v>
      </c>
      <c r="D769" t="s">
        <v>17</v>
      </c>
      <c r="E769" t="s">
        <v>128</v>
      </c>
      <c r="G769" t="s">
        <v>23</v>
      </c>
      <c r="H769" t="s">
        <v>64</v>
      </c>
    </row>
    <row r="770" spans="1:23" x14ac:dyDescent="0.25">
      <c r="A770" t="s">
        <v>194</v>
      </c>
      <c r="B770" t="s">
        <v>6</v>
      </c>
      <c r="C770" t="s">
        <v>16</v>
      </c>
      <c r="D770" t="s">
        <v>17</v>
      </c>
      <c r="E770" t="s">
        <v>128</v>
      </c>
      <c r="G770" t="s">
        <v>65</v>
      </c>
      <c r="K770" t="s">
        <v>66</v>
      </c>
      <c r="L770" t="s">
        <v>67</v>
      </c>
      <c r="M770" cm="1">
        <f t="array" aca="1" ref="M770" ca="1">INDEX([3]!data,_xlfn.XMATCH(_xlfn.CONCAT(
SUBSTITUTE($A770,LEFT($A770,FIND($C770,$A770)+LEN($C770)-1),),
$F770),
[3]!index),_xlfn.XMATCH($G770,[3]!header))</f>
        <v>0.35</v>
      </c>
      <c r="N770">
        <f t="shared" ref="N770:W771" ca="1" si="127">M770</f>
        <v>0.35</v>
      </c>
      <c r="O770">
        <f t="shared" ca="1" si="127"/>
        <v>0.35</v>
      </c>
      <c r="P770">
        <f t="shared" ca="1" si="127"/>
        <v>0.35</v>
      </c>
      <c r="Q770">
        <f t="shared" ca="1" si="127"/>
        <v>0.35</v>
      </c>
      <c r="R770">
        <f t="shared" ca="1" si="127"/>
        <v>0.35</v>
      </c>
      <c r="S770">
        <f t="shared" ca="1" si="127"/>
        <v>0.35</v>
      </c>
      <c r="T770">
        <f t="shared" ca="1" si="127"/>
        <v>0.35</v>
      </c>
      <c r="U770">
        <f t="shared" ca="1" si="127"/>
        <v>0.35</v>
      </c>
      <c r="V770">
        <f t="shared" ca="1" si="127"/>
        <v>0.35</v>
      </c>
      <c r="W770">
        <f t="shared" ca="1" si="127"/>
        <v>0.35</v>
      </c>
    </row>
    <row r="771" spans="1:23" x14ac:dyDescent="0.25">
      <c r="A771" t="s">
        <v>194</v>
      </c>
      <c r="B771" t="s">
        <v>6</v>
      </c>
      <c r="C771" t="s">
        <v>16</v>
      </c>
      <c r="D771" t="s">
        <v>17</v>
      </c>
      <c r="E771" t="s">
        <v>128</v>
      </c>
      <c r="G771" t="s">
        <v>68</v>
      </c>
      <c r="K771" t="s">
        <v>66</v>
      </c>
      <c r="M771" cm="1">
        <f t="array" aca="1" ref="M771" ca="1">INDEX([3]!data,_xlfn.XMATCH(_xlfn.CONCAT(
SUBSTITUTE($A771,LEFT($A771,FIND($C771,$A771)+LEN($C771)-1),),
$F771),
[3]!index),_xlfn.XMATCH($G771,[3]!header))</f>
        <v>10</v>
      </c>
      <c r="N771">
        <f t="shared" ca="1" si="127"/>
        <v>10</v>
      </c>
      <c r="O771">
        <f t="shared" ca="1" si="127"/>
        <v>10</v>
      </c>
      <c r="P771">
        <f t="shared" ca="1" si="127"/>
        <v>10</v>
      </c>
      <c r="Q771">
        <f t="shared" ca="1" si="127"/>
        <v>10</v>
      </c>
      <c r="R771">
        <f t="shared" ca="1" si="127"/>
        <v>10</v>
      </c>
      <c r="S771">
        <f t="shared" ca="1" si="127"/>
        <v>10</v>
      </c>
      <c r="T771">
        <f t="shared" ca="1" si="127"/>
        <v>10</v>
      </c>
      <c r="U771">
        <f t="shared" ca="1" si="127"/>
        <v>10</v>
      </c>
      <c r="V771">
        <f t="shared" ca="1" si="127"/>
        <v>10</v>
      </c>
      <c r="W771">
        <f t="shared" ca="1" si="127"/>
        <v>10</v>
      </c>
    </row>
    <row r="772" spans="1:23" x14ac:dyDescent="0.25">
      <c r="A772" t="s">
        <v>194</v>
      </c>
      <c r="B772" t="s">
        <v>6</v>
      </c>
      <c r="C772" t="s">
        <v>16</v>
      </c>
      <c r="D772" t="s">
        <v>17</v>
      </c>
      <c r="E772" t="s">
        <v>128</v>
      </c>
      <c r="F772" t="s">
        <v>195</v>
      </c>
      <c r="G772" t="s">
        <v>7</v>
      </c>
    </row>
    <row r="773" spans="1:23" x14ac:dyDescent="0.25">
      <c r="A773" t="s">
        <v>194</v>
      </c>
      <c r="B773" t="s">
        <v>6</v>
      </c>
      <c r="C773" t="s">
        <v>16</v>
      </c>
      <c r="D773" t="s">
        <v>17</v>
      </c>
      <c r="E773" t="s">
        <v>128</v>
      </c>
      <c r="F773" t="s">
        <v>195</v>
      </c>
      <c r="G773" t="s">
        <v>70</v>
      </c>
      <c r="K773" t="s">
        <v>66</v>
      </c>
      <c r="L773" t="s">
        <v>71</v>
      </c>
      <c r="M773" cm="1">
        <f t="array" aca="1" ref="M773" ca="1">INDEX([3]!data,_xlfn.XMATCH(_xlfn.CONCAT(
SUBSTITUTE($A773,LEFT($A773,FIND($C773,$A773)+LEN($C773)-1),),
$F773),
[3]!index),_xlfn.XMATCH($G773,[3]!header))</f>
        <v>1990</v>
      </c>
      <c r="N773">
        <f t="shared" ref="N773:W775" ca="1" si="128">M773</f>
        <v>1990</v>
      </c>
      <c r="O773">
        <f t="shared" ca="1" si="128"/>
        <v>1990</v>
      </c>
      <c r="P773">
        <f t="shared" ca="1" si="128"/>
        <v>1990</v>
      </c>
      <c r="Q773">
        <f t="shared" ca="1" si="128"/>
        <v>1990</v>
      </c>
      <c r="R773">
        <f t="shared" ca="1" si="128"/>
        <v>1990</v>
      </c>
      <c r="S773">
        <f t="shared" ca="1" si="128"/>
        <v>1990</v>
      </c>
      <c r="T773">
        <f t="shared" ca="1" si="128"/>
        <v>1990</v>
      </c>
      <c r="U773">
        <f t="shared" ca="1" si="128"/>
        <v>1990</v>
      </c>
      <c r="V773">
        <f t="shared" ca="1" si="128"/>
        <v>1990</v>
      </c>
      <c r="W773">
        <f t="shared" ca="1" si="128"/>
        <v>1990</v>
      </c>
    </row>
    <row r="774" spans="1:23" x14ac:dyDescent="0.25">
      <c r="A774" t="s">
        <v>194</v>
      </c>
      <c r="B774" t="s">
        <v>6</v>
      </c>
      <c r="C774" t="s">
        <v>16</v>
      </c>
      <c r="D774" t="s">
        <v>17</v>
      </c>
      <c r="E774" t="s">
        <v>128</v>
      </c>
      <c r="F774" t="s">
        <v>195</v>
      </c>
      <c r="G774" t="s">
        <v>72</v>
      </c>
      <c r="K774" t="s">
        <v>66</v>
      </c>
      <c r="L774" t="s">
        <v>71</v>
      </c>
      <c r="M774" cm="1">
        <f t="array" aca="1" ref="M774" ca="1">INDEX([3]!data,_xlfn.XMATCH(_xlfn.CONCAT(
SUBSTITUTE($A774,LEFT($A774,FIND($C774,$A774)+LEN($C774)-1),),
$F774),
[3]!index),_xlfn.XMATCH($G774,[3]!header))</f>
        <v>2101</v>
      </c>
      <c r="N774">
        <f t="shared" ca="1" si="128"/>
        <v>2101</v>
      </c>
      <c r="O774">
        <f t="shared" ca="1" si="128"/>
        <v>2101</v>
      </c>
      <c r="P774">
        <f t="shared" ca="1" si="128"/>
        <v>2101</v>
      </c>
      <c r="Q774">
        <f t="shared" ca="1" si="128"/>
        <v>2101</v>
      </c>
      <c r="R774">
        <f t="shared" ca="1" si="128"/>
        <v>2101</v>
      </c>
      <c r="S774">
        <f t="shared" ca="1" si="128"/>
        <v>2101</v>
      </c>
      <c r="T774">
        <f t="shared" ca="1" si="128"/>
        <v>2101</v>
      </c>
      <c r="U774">
        <f t="shared" ca="1" si="128"/>
        <v>2101</v>
      </c>
      <c r="V774">
        <f t="shared" ca="1" si="128"/>
        <v>2101</v>
      </c>
      <c r="W774">
        <f t="shared" ca="1" si="128"/>
        <v>2101</v>
      </c>
    </row>
    <row r="775" spans="1:23" x14ac:dyDescent="0.25">
      <c r="A775" t="s">
        <v>194</v>
      </c>
      <c r="B775" t="s">
        <v>6</v>
      </c>
      <c r="C775" t="s">
        <v>16</v>
      </c>
      <c r="D775" t="s">
        <v>17</v>
      </c>
      <c r="E775" t="s">
        <v>128</v>
      </c>
      <c r="F775" t="s">
        <v>195</v>
      </c>
      <c r="G775" t="s">
        <v>73</v>
      </c>
      <c r="K775" t="s">
        <v>66</v>
      </c>
      <c r="L775" t="s">
        <v>74</v>
      </c>
      <c r="M775" cm="1">
        <f t="array" aca="1" ref="M775" ca="1">INDEX([3]!data,_xlfn.XMATCH(_xlfn.CONCAT(
SUBSTITUTE($A775,LEFT($A775,FIND($C775,$A775)+LEN($C775)-1),),
$F775),
[3]!index),_xlfn.XMATCH($G775,[3]!header))</f>
        <v>30</v>
      </c>
      <c r="N775">
        <f t="shared" ca="1" si="128"/>
        <v>30</v>
      </c>
      <c r="O775">
        <f t="shared" ca="1" si="128"/>
        <v>30</v>
      </c>
      <c r="P775">
        <f t="shared" ca="1" si="128"/>
        <v>30</v>
      </c>
      <c r="Q775">
        <f t="shared" ca="1" si="128"/>
        <v>30</v>
      </c>
      <c r="R775">
        <f t="shared" ca="1" si="128"/>
        <v>30</v>
      </c>
      <c r="S775">
        <f t="shared" ca="1" si="128"/>
        <v>30</v>
      </c>
      <c r="T775">
        <f t="shared" ca="1" si="128"/>
        <v>30</v>
      </c>
      <c r="U775">
        <f t="shared" ca="1" si="128"/>
        <v>30</v>
      </c>
      <c r="V775">
        <f t="shared" ca="1" si="128"/>
        <v>30</v>
      </c>
      <c r="W775">
        <f t="shared" ca="1" si="128"/>
        <v>30</v>
      </c>
    </row>
    <row r="776" spans="1:23" x14ac:dyDescent="0.25">
      <c r="A776" t="s">
        <v>194</v>
      </c>
      <c r="B776" t="s">
        <v>6</v>
      </c>
      <c r="C776" t="s">
        <v>16</v>
      </c>
      <c r="D776" t="s">
        <v>17</v>
      </c>
      <c r="E776" t="s">
        <v>128</v>
      </c>
      <c r="F776" t="s">
        <v>195</v>
      </c>
      <c r="G776" t="s">
        <v>75</v>
      </c>
      <c r="K776" t="s">
        <v>76</v>
      </c>
      <c r="L776" t="s">
        <v>67</v>
      </c>
      <c r="M776" cm="1">
        <f t="array" aca="1" ref="M776" ca="1">INDEX([3]!data,_xlfn.XMATCH(_xlfn.CONCAT(
SUBSTITUTE($A776,LEFT($A776,FIND($C776,$A776)+LEN($C776)-1),),
$F776),
[3]!index),_xlfn.XMATCH(_xlfn.CONCAT($C776,$G776),[3]!header))</f>
        <v>0</v>
      </c>
    </row>
    <row r="777" spans="1:23" x14ac:dyDescent="0.25">
      <c r="A777" t="s">
        <v>194</v>
      </c>
      <c r="B777" t="s">
        <v>6</v>
      </c>
      <c r="C777" t="s">
        <v>16</v>
      </c>
      <c r="D777" t="s">
        <v>17</v>
      </c>
      <c r="E777" t="s">
        <v>128</v>
      </c>
      <c r="F777" t="s">
        <v>195</v>
      </c>
      <c r="G777" t="s">
        <v>77</v>
      </c>
      <c r="K777" t="s">
        <v>66</v>
      </c>
      <c r="L777" t="s">
        <v>78</v>
      </c>
      <c r="M777" cm="1">
        <f t="array" aca="1" ref="M777" ca="1">INDEX([3]!data,_xlfn.XMATCH(_xlfn.CONCAT(
SUBSTITUTE($A777,LEFT($A777,FIND($C777,$A777)+LEN($C777)-1),),
$F777),
[3]!index),_xlfn.XMATCH($G777,[3]!header))</f>
        <v>45000</v>
      </c>
      <c r="N777">
        <f t="shared" ref="N777:W781" ca="1" si="129">M777</f>
        <v>45000</v>
      </c>
      <c r="O777">
        <f t="shared" ca="1" si="129"/>
        <v>45000</v>
      </c>
      <c r="P777">
        <f t="shared" ca="1" si="129"/>
        <v>45000</v>
      </c>
      <c r="Q777">
        <f t="shared" ca="1" si="129"/>
        <v>45000</v>
      </c>
      <c r="R777">
        <f t="shared" ca="1" si="129"/>
        <v>45000</v>
      </c>
      <c r="S777">
        <f t="shared" ca="1" si="129"/>
        <v>45000</v>
      </c>
      <c r="T777">
        <f t="shared" ca="1" si="129"/>
        <v>45000</v>
      </c>
      <c r="U777">
        <f t="shared" ca="1" si="129"/>
        <v>45000</v>
      </c>
      <c r="V777">
        <f t="shared" ca="1" si="129"/>
        <v>45000</v>
      </c>
      <c r="W777">
        <f t="shared" ca="1" si="129"/>
        <v>45000</v>
      </c>
    </row>
    <row r="778" spans="1:23" x14ac:dyDescent="0.25">
      <c r="A778" t="s">
        <v>194</v>
      </c>
      <c r="B778" t="s">
        <v>6</v>
      </c>
      <c r="C778" t="s">
        <v>16</v>
      </c>
      <c r="D778" t="s">
        <v>17</v>
      </c>
      <c r="E778" t="s">
        <v>128</v>
      </c>
      <c r="F778" t="s">
        <v>195</v>
      </c>
      <c r="G778" t="s">
        <v>79</v>
      </c>
      <c r="K778" t="s">
        <v>66</v>
      </c>
      <c r="L778" t="s">
        <v>80</v>
      </c>
      <c r="M778" cm="1">
        <f t="array" aca="1" ref="M778" ca="1">INDEX([3]!data,_xlfn.XMATCH(_xlfn.CONCAT(
SUBSTITUTE($A778,LEFT($A778,FIND($C778,$A778)+LEN($C778)-1),),
$F778),
[3]!index),_xlfn.XMATCH($G778,[3]!header))</f>
        <v>89160466.034046695</v>
      </c>
      <c r="N778">
        <f t="shared" ca="1" si="129"/>
        <v>89160466.034046695</v>
      </c>
      <c r="O778">
        <f t="shared" ca="1" si="129"/>
        <v>89160466.034046695</v>
      </c>
      <c r="P778">
        <f t="shared" ca="1" si="129"/>
        <v>89160466.034046695</v>
      </c>
      <c r="Q778">
        <f t="shared" ca="1" si="129"/>
        <v>89160466.034046695</v>
      </c>
      <c r="R778">
        <f t="shared" ca="1" si="129"/>
        <v>89160466.034046695</v>
      </c>
      <c r="S778">
        <f t="shared" ca="1" si="129"/>
        <v>89160466.034046695</v>
      </c>
      <c r="T778">
        <f t="shared" ca="1" si="129"/>
        <v>89160466.034046695</v>
      </c>
      <c r="U778">
        <f t="shared" ca="1" si="129"/>
        <v>89160466.034046695</v>
      </c>
      <c r="V778">
        <f t="shared" ca="1" si="129"/>
        <v>89160466.034046695</v>
      </c>
      <c r="W778">
        <f t="shared" ca="1" si="129"/>
        <v>89160466.034046695</v>
      </c>
    </row>
    <row r="779" spans="1:23" x14ac:dyDescent="0.25">
      <c r="A779" t="s">
        <v>194</v>
      </c>
      <c r="B779" t="s">
        <v>6</v>
      </c>
      <c r="C779" t="s">
        <v>16</v>
      </c>
      <c r="D779" t="s">
        <v>17</v>
      </c>
      <c r="E779" t="s">
        <v>128</v>
      </c>
      <c r="F779" t="s">
        <v>195</v>
      </c>
      <c r="G779" t="s">
        <v>81</v>
      </c>
      <c r="K779" t="s">
        <v>66</v>
      </c>
      <c r="L779" t="s">
        <v>80</v>
      </c>
      <c r="M779" cm="1">
        <f t="array" aca="1" ref="M779" ca="1">INDEX([3]!data,_xlfn.XMATCH(_xlfn.CONCAT(
SUBSTITUTE($A779,LEFT($A779,FIND($C779,$A779)+LEN($C779)-1),),
$F779),
[3]!index),_xlfn.XMATCH($G779,[3]!header))</f>
        <v>4903825.6318725599</v>
      </c>
      <c r="N779">
        <f t="shared" ca="1" si="129"/>
        <v>4903825.6318725599</v>
      </c>
      <c r="O779">
        <f t="shared" ca="1" si="129"/>
        <v>4903825.6318725599</v>
      </c>
      <c r="P779">
        <f t="shared" ca="1" si="129"/>
        <v>4903825.6318725599</v>
      </c>
      <c r="Q779">
        <f t="shared" ca="1" si="129"/>
        <v>4903825.6318725599</v>
      </c>
      <c r="R779">
        <f t="shared" ca="1" si="129"/>
        <v>4903825.6318725599</v>
      </c>
      <c r="S779">
        <f t="shared" ca="1" si="129"/>
        <v>4903825.6318725599</v>
      </c>
      <c r="T779">
        <f t="shared" ca="1" si="129"/>
        <v>4903825.6318725599</v>
      </c>
      <c r="U779">
        <f t="shared" ca="1" si="129"/>
        <v>4903825.6318725599</v>
      </c>
      <c r="V779">
        <f t="shared" ca="1" si="129"/>
        <v>4903825.6318725599</v>
      </c>
      <c r="W779">
        <f t="shared" ca="1" si="129"/>
        <v>4903825.6318725599</v>
      </c>
    </row>
    <row r="780" spans="1:23" x14ac:dyDescent="0.25">
      <c r="A780" t="s">
        <v>194</v>
      </c>
      <c r="B780" t="s">
        <v>6</v>
      </c>
      <c r="C780" t="s">
        <v>16</v>
      </c>
      <c r="D780" t="s">
        <v>17</v>
      </c>
      <c r="E780" t="s">
        <v>128</v>
      </c>
      <c r="F780" t="s">
        <v>195</v>
      </c>
      <c r="G780" t="s">
        <v>18</v>
      </c>
      <c r="J780" t="s">
        <v>0</v>
      </c>
      <c r="K780" t="s">
        <v>82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12.587632821727601</v>
      </c>
      <c r="N780">
        <f t="shared" ca="1" si="129"/>
        <v>12.587632821727601</v>
      </c>
      <c r="O780">
        <f t="shared" ca="1" si="129"/>
        <v>12.587632821727601</v>
      </c>
      <c r="P780">
        <f t="shared" ca="1" si="129"/>
        <v>12.587632821727601</v>
      </c>
      <c r="Q780">
        <f t="shared" ca="1" si="129"/>
        <v>12.587632821727601</v>
      </c>
      <c r="R780">
        <f t="shared" ca="1" si="129"/>
        <v>12.587632821727601</v>
      </c>
      <c r="S780">
        <f t="shared" ca="1" si="129"/>
        <v>12.587632821727601</v>
      </c>
      <c r="T780">
        <f t="shared" ca="1" si="129"/>
        <v>12.587632821727601</v>
      </c>
      <c r="U780">
        <f t="shared" ca="1" si="129"/>
        <v>12.587632821727601</v>
      </c>
      <c r="V780">
        <f t="shared" ca="1" si="129"/>
        <v>12.587632821727601</v>
      </c>
      <c r="W780">
        <f t="shared" ca="1" si="129"/>
        <v>12.587632821727601</v>
      </c>
    </row>
    <row r="781" spans="1:23" x14ac:dyDescent="0.25">
      <c r="A781" t="s">
        <v>194</v>
      </c>
      <c r="B781" t="s">
        <v>6</v>
      </c>
      <c r="C781" t="s">
        <v>16</v>
      </c>
      <c r="D781" t="s">
        <v>17</v>
      </c>
      <c r="E781" t="s">
        <v>128</v>
      </c>
      <c r="F781" t="s">
        <v>195</v>
      </c>
      <c r="G781" t="s">
        <v>18</v>
      </c>
      <c r="J781" t="s">
        <v>125</v>
      </c>
      <c r="K781" t="s">
        <v>82</v>
      </c>
      <c r="L781" t="str" cm="1">
        <f t="array" aca="1" ref="L781" ca="1">INDEX([3]!data_multi,_xlfn.XMATCH(_xlfn.CONCAT(
SUBSTITUTE($A781,LEFT($A781,FIND($C781,$A781)+LEN($C781)-1),),
$F781:$I781,
SUBSTITUTE($J781,LEFT($A781,FIND($C781,$A781)+LEN($C781)-1),)),
[3]!index_multi),_xlfn.XMATCH(L$2,[3]!header_multi))</f>
        <v>GJ</v>
      </c>
      <c r="M781" cm="1">
        <f t="array" aca="1" ref="M781" ca="1">INDEX([3]!data_multi,_xlfn.XMATCH(_xlfn.CONCAT(
SUBSTITUTE($A781,LEFT($A781,FIND($C781,$A781)+LEN($C781)-1),),
$F781:$I781,
SUBSTITUTE($J781,LEFT($A781,FIND($C781,$A781)+LEN($C781)-1),)),
[3]!index_multi),_xlfn.XMATCH(M$2,[3]!header_multi))</f>
        <v>1.3083</v>
      </c>
      <c r="N781">
        <f t="shared" ca="1" si="129"/>
        <v>1.3083</v>
      </c>
      <c r="O781">
        <f t="shared" ca="1" si="129"/>
        <v>1.3083</v>
      </c>
      <c r="P781">
        <f t="shared" ca="1" si="129"/>
        <v>1.3083</v>
      </c>
      <c r="Q781">
        <f t="shared" ca="1" si="129"/>
        <v>1.3083</v>
      </c>
      <c r="R781">
        <f t="shared" ca="1" si="129"/>
        <v>1.3083</v>
      </c>
      <c r="S781">
        <f t="shared" ca="1" si="129"/>
        <v>1.3083</v>
      </c>
      <c r="T781">
        <f t="shared" ca="1" si="129"/>
        <v>1.3083</v>
      </c>
      <c r="U781">
        <f t="shared" ca="1" si="129"/>
        <v>1.3083</v>
      </c>
      <c r="V781">
        <f t="shared" ca="1" si="129"/>
        <v>1.3083</v>
      </c>
      <c r="W781">
        <f t="shared" ca="1" si="129"/>
        <v>1.3083</v>
      </c>
    </row>
    <row r="782" spans="1:23" x14ac:dyDescent="0.25">
      <c r="A782" t="s">
        <v>194</v>
      </c>
      <c r="B782" t="s">
        <v>6</v>
      </c>
      <c r="C782" t="s">
        <v>16</v>
      </c>
      <c r="D782" t="s">
        <v>17</v>
      </c>
      <c r="E782" t="s">
        <v>128</v>
      </c>
      <c r="F782" t="s">
        <v>196</v>
      </c>
      <c r="G782" t="s">
        <v>7</v>
      </c>
    </row>
    <row r="783" spans="1:23" x14ac:dyDescent="0.25">
      <c r="A783" t="s">
        <v>194</v>
      </c>
      <c r="B783" t="s">
        <v>6</v>
      </c>
      <c r="C783" t="s">
        <v>16</v>
      </c>
      <c r="D783" t="s">
        <v>17</v>
      </c>
      <c r="E783" t="s">
        <v>128</v>
      </c>
      <c r="F783" t="s">
        <v>196</v>
      </c>
      <c r="G783" t="s">
        <v>70</v>
      </c>
      <c r="K783" t="s">
        <v>66</v>
      </c>
      <c r="L783" t="s">
        <v>71</v>
      </c>
      <c r="M783" cm="1">
        <f t="array" aca="1" ref="M783" ca="1">INDEX([3]!data,_xlfn.XMATCH(_xlfn.CONCAT(
SUBSTITUTE($A783,LEFT($A783,FIND($C783,$A783)+LEN($C783)-1),),
$F783),
[3]!index),_xlfn.XMATCH($G783,[3]!header))</f>
        <v>1990</v>
      </c>
      <c r="N783">
        <f t="shared" ref="N783:W785" ca="1" si="130">M783</f>
        <v>1990</v>
      </c>
      <c r="O783">
        <f t="shared" ca="1" si="130"/>
        <v>1990</v>
      </c>
      <c r="P783">
        <f t="shared" ca="1" si="130"/>
        <v>1990</v>
      </c>
      <c r="Q783">
        <f t="shared" ca="1" si="130"/>
        <v>1990</v>
      </c>
      <c r="R783">
        <f t="shared" ca="1" si="130"/>
        <v>1990</v>
      </c>
      <c r="S783">
        <f t="shared" ca="1" si="130"/>
        <v>1990</v>
      </c>
      <c r="T783">
        <f t="shared" ca="1" si="130"/>
        <v>1990</v>
      </c>
      <c r="U783">
        <f t="shared" ca="1" si="130"/>
        <v>1990</v>
      </c>
      <c r="V783">
        <f t="shared" ca="1" si="130"/>
        <v>1990</v>
      </c>
      <c r="W783">
        <f t="shared" ca="1" si="130"/>
        <v>1990</v>
      </c>
    </row>
    <row r="784" spans="1:23" x14ac:dyDescent="0.25">
      <c r="A784" t="s">
        <v>194</v>
      </c>
      <c r="B784" t="s">
        <v>6</v>
      </c>
      <c r="C784" t="s">
        <v>16</v>
      </c>
      <c r="D784" t="s">
        <v>17</v>
      </c>
      <c r="E784" t="s">
        <v>128</v>
      </c>
      <c r="F784" t="s">
        <v>196</v>
      </c>
      <c r="G784" t="s">
        <v>72</v>
      </c>
      <c r="K784" t="s">
        <v>66</v>
      </c>
      <c r="L784" t="s">
        <v>71</v>
      </c>
      <c r="M784" cm="1">
        <f t="array" aca="1" ref="M784" ca="1">INDEX([3]!data,_xlfn.XMATCH(_xlfn.CONCAT(
SUBSTITUTE($A784,LEFT($A784,FIND($C784,$A784)+LEN($C784)-1),),
$F784),
[3]!index),_xlfn.XMATCH($G784,[3]!header))</f>
        <v>2101</v>
      </c>
      <c r="N784">
        <f t="shared" ca="1" si="130"/>
        <v>2101</v>
      </c>
      <c r="O784">
        <f t="shared" ca="1" si="130"/>
        <v>2101</v>
      </c>
      <c r="P784">
        <f t="shared" ca="1" si="130"/>
        <v>2101</v>
      </c>
      <c r="Q784">
        <f t="shared" ca="1" si="130"/>
        <v>2101</v>
      </c>
      <c r="R784">
        <f t="shared" ca="1" si="130"/>
        <v>2101</v>
      </c>
      <c r="S784">
        <f t="shared" ca="1" si="130"/>
        <v>2101</v>
      </c>
      <c r="T784">
        <f t="shared" ca="1" si="130"/>
        <v>2101</v>
      </c>
      <c r="U784">
        <f t="shared" ca="1" si="130"/>
        <v>2101</v>
      </c>
      <c r="V784">
        <f t="shared" ca="1" si="130"/>
        <v>2101</v>
      </c>
      <c r="W784">
        <f t="shared" ca="1" si="130"/>
        <v>2101</v>
      </c>
    </row>
    <row r="785" spans="1:23" x14ac:dyDescent="0.25">
      <c r="A785" t="s">
        <v>194</v>
      </c>
      <c r="B785" t="s">
        <v>6</v>
      </c>
      <c r="C785" t="s">
        <v>16</v>
      </c>
      <c r="D785" t="s">
        <v>17</v>
      </c>
      <c r="E785" t="s">
        <v>128</v>
      </c>
      <c r="F785" t="s">
        <v>196</v>
      </c>
      <c r="G785" t="s">
        <v>73</v>
      </c>
      <c r="K785" t="s">
        <v>66</v>
      </c>
      <c r="L785" t="s">
        <v>74</v>
      </c>
      <c r="M785" cm="1">
        <f t="array" aca="1" ref="M785" ca="1">INDEX([3]!data,_xlfn.XMATCH(_xlfn.CONCAT(
SUBSTITUTE($A785,LEFT($A785,FIND($C785,$A785)+LEN($C785)-1),),
$F785),
[3]!index),_xlfn.XMATCH($G785,[3]!header))</f>
        <v>30</v>
      </c>
      <c r="N785">
        <f t="shared" ca="1" si="130"/>
        <v>30</v>
      </c>
      <c r="O785">
        <f t="shared" ca="1" si="130"/>
        <v>30</v>
      </c>
      <c r="P785">
        <f t="shared" ca="1" si="130"/>
        <v>30</v>
      </c>
      <c r="Q785">
        <f t="shared" ca="1" si="130"/>
        <v>30</v>
      </c>
      <c r="R785">
        <f t="shared" ca="1" si="130"/>
        <v>30</v>
      </c>
      <c r="S785">
        <f t="shared" ca="1" si="130"/>
        <v>30</v>
      </c>
      <c r="T785">
        <f t="shared" ca="1" si="130"/>
        <v>30</v>
      </c>
      <c r="U785">
        <f t="shared" ca="1" si="130"/>
        <v>30</v>
      </c>
      <c r="V785">
        <f t="shared" ca="1" si="130"/>
        <v>30</v>
      </c>
      <c r="W785">
        <f t="shared" ca="1" si="130"/>
        <v>30</v>
      </c>
    </row>
    <row r="786" spans="1:23" x14ac:dyDescent="0.25">
      <c r="A786" t="s">
        <v>194</v>
      </c>
      <c r="B786" t="s">
        <v>6</v>
      </c>
      <c r="C786" t="s">
        <v>16</v>
      </c>
      <c r="D786" t="s">
        <v>17</v>
      </c>
      <c r="E786" t="s">
        <v>128</v>
      </c>
      <c r="F786" t="s">
        <v>196</v>
      </c>
      <c r="G786" t="s">
        <v>75</v>
      </c>
      <c r="K786" t="s">
        <v>76</v>
      </c>
      <c r="L786" t="s">
        <v>67</v>
      </c>
      <c r="M786" cm="1">
        <f t="array" aca="1" ref="M786" ca="1">INDEX([3]!data,_xlfn.XMATCH(_xlfn.CONCAT(
SUBSTITUTE($A786,LEFT($A786,FIND($C786,$A786)+LEN($C786)-1),),
$F786),
[3]!index),_xlfn.XMATCH(_xlfn.CONCAT($C786,$G786),[3]!header))</f>
        <v>0</v>
      </c>
    </row>
    <row r="787" spans="1:23" x14ac:dyDescent="0.25">
      <c r="A787" t="s">
        <v>194</v>
      </c>
      <c r="B787" t="s">
        <v>6</v>
      </c>
      <c r="C787" t="s">
        <v>16</v>
      </c>
      <c r="D787" t="s">
        <v>17</v>
      </c>
      <c r="E787" t="s">
        <v>128</v>
      </c>
      <c r="F787" t="s">
        <v>196</v>
      </c>
      <c r="G787" t="s">
        <v>77</v>
      </c>
      <c r="K787" t="s">
        <v>66</v>
      </c>
      <c r="L787" t="s">
        <v>78</v>
      </c>
      <c r="M787" cm="1">
        <f t="array" aca="1" ref="M787" ca="1">INDEX([3]!data,_xlfn.XMATCH(_xlfn.CONCAT(
SUBSTITUTE($A787,LEFT($A787,FIND($C787,$A787)+LEN($C787)-1),),
$F787),
[3]!index),_xlfn.XMATCH($G787,[3]!header))</f>
        <v>45000</v>
      </c>
      <c r="N787">
        <f t="shared" ref="N787:W791" ca="1" si="131">M787</f>
        <v>45000</v>
      </c>
      <c r="O787">
        <f t="shared" ca="1" si="131"/>
        <v>45000</v>
      </c>
      <c r="P787">
        <f t="shared" ca="1" si="131"/>
        <v>45000</v>
      </c>
      <c r="Q787">
        <f t="shared" ca="1" si="131"/>
        <v>45000</v>
      </c>
      <c r="R787">
        <f t="shared" ca="1" si="131"/>
        <v>45000</v>
      </c>
      <c r="S787">
        <f t="shared" ca="1" si="131"/>
        <v>45000</v>
      </c>
      <c r="T787">
        <f t="shared" ca="1" si="131"/>
        <v>45000</v>
      </c>
      <c r="U787">
        <f t="shared" ca="1" si="131"/>
        <v>45000</v>
      </c>
      <c r="V787">
        <f t="shared" ca="1" si="131"/>
        <v>45000</v>
      </c>
      <c r="W787">
        <f t="shared" ca="1" si="131"/>
        <v>45000</v>
      </c>
    </row>
    <row r="788" spans="1:23" x14ac:dyDescent="0.25">
      <c r="A788" t="s">
        <v>194</v>
      </c>
      <c r="B788" t="s">
        <v>6</v>
      </c>
      <c r="C788" t="s">
        <v>16</v>
      </c>
      <c r="D788" t="s">
        <v>17</v>
      </c>
      <c r="E788" t="s">
        <v>128</v>
      </c>
      <c r="F788" t="s">
        <v>196</v>
      </c>
      <c r="G788" t="s">
        <v>79</v>
      </c>
      <c r="K788" t="s">
        <v>66</v>
      </c>
      <c r="L788" t="s">
        <v>80</v>
      </c>
      <c r="M788" cm="1">
        <f t="array" aca="1" ref="M788" ca="1">INDEX([3]!data,_xlfn.XMATCH(_xlfn.CONCAT(
SUBSTITUTE($A788,LEFT($A788,FIND($C788,$A788)+LEN($C788)-1),),
$F788),
[3]!index),_xlfn.XMATCH($G788,[3]!header))</f>
        <v>89160466.034046695</v>
      </c>
      <c r="N788">
        <f t="shared" ca="1" si="131"/>
        <v>89160466.034046695</v>
      </c>
      <c r="O788">
        <f t="shared" ca="1" si="131"/>
        <v>89160466.034046695</v>
      </c>
      <c r="P788">
        <f t="shared" ca="1" si="131"/>
        <v>89160466.034046695</v>
      </c>
      <c r="Q788">
        <f t="shared" ca="1" si="131"/>
        <v>89160466.034046695</v>
      </c>
      <c r="R788">
        <f t="shared" ca="1" si="131"/>
        <v>89160466.034046695</v>
      </c>
      <c r="S788">
        <f t="shared" ca="1" si="131"/>
        <v>89160466.034046695</v>
      </c>
      <c r="T788">
        <f t="shared" ca="1" si="131"/>
        <v>89160466.034046695</v>
      </c>
      <c r="U788">
        <f t="shared" ca="1" si="131"/>
        <v>89160466.034046695</v>
      </c>
      <c r="V788">
        <f t="shared" ca="1" si="131"/>
        <v>89160466.034046695</v>
      </c>
      <c r="W788">
        <f t="shared" ca="1" si="131"/>
        <v>89160466.034046695</v>
      </c>
    </row>
    <row r="789" spans="1:23" x14ac:dyDescent="0.25">
      <c r="A789" t="s">
        <v>194</v>
      </c>
      <c r="B789" t="s">
        <v>6</v>
      </c>
      <c r="C789" t="s">
        <v>16</v>
      </c>
      <c r="D789" t="s">
        <v>17</v>
      </c>
      <c r="E789" t="s">
        <v>128</v>
      </c>
      <c r="F789" t="s">
        <v>196</v>
      </c>
      <c r="G789" t="s">
        <v>81</v>
      </c>
      <c r="K789" t="s">
        <v>66</v>
      </c>
      <c r="L789" t="s">
        <v>80</v>
      </c>
      <c r="M789" cm="1">
        <f t="array" aca="1" ref="M789" ca="1">INDEX([3]!data,_xlfn.XMATCH(_xlfn.CONCAT(
SUBSTITUTE($A789,LEFT($A789,FIND($C789,$A789)+LEN($C789)-1),),
$F789),
[3]!index),_xlfn.XMATCH($G789,[3]!header))</f>
        <v>4903825.6318725599</v>
      </c>
      <c r="N789">
        <f t="shared" ca="1" si="131"/>
        <v>4903825.6318725599</v>
      </c>
      <c r="O789">
        <f t="shared" ca="1" si="131"/>
        <v>4903825.6318725599</v>
      </c>
      <c r="P789">
        <f t="shared" ca="1" si="131"/>
        <v>4903825.6318725599</v>
      </c>
      <c r="Q789">
        <f t="shared" ca="1" si="131"/>
        <v>4903825.6318725599</v>
      </c>
      <c r="R789">
        <f t="shared" ca="1" si="131"/>
        <v>4903825.6318725599</v>
      </c>
      <c r="S789">
        <f t="shared" ca="1" si="131"/>
        <v>4903825.6318725599</v>
      </c>
      <c r="T789">
        <f t="shared" ca="1" si="131"/>
        <v>4903825.6318725599</v>
      </c>
      <c r="U789">
        <f t="shared" ca="1" si="131"/>
        <v>4903825.6318725599</v>
      </c>
      <c r="V789">
        <f t="shared" ca="1" si="131"/>
        <v>4903825.6318725599</v>
      </c>
      <c r="W789">
        <f t="shared" ca="1" si="131"/>
        <v>4903825.6318725599</v>
      </c>
    </row>
    <row r="790" spans="1:23" x14ac:dyDescent="0.25">
      <c r="A790" t="s">
        <v>194</v>
      </c>
      <c r="B790" t="s">
        <v>6</v>
      </c>
      <c r="C790" t="s">
        <v>16</v>
      </c>
      <c r="D790" t="s">
        <v>17</v>
      </c>
      <c r="E790" t="s">
        <v>128</v>
      </c>
      <c r="F790" t="s">
        <v>196</v>
      </c>
      <c r="G790" t="s">
        <v>18</v>
      </c>
      <c r="J790" t="s">
        <v>35</v>
      </c>
      <c r="K790" t="s">
        <v>82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12.587632821727601</v>
      </c>
      <c r="N790">
        <f t="shared" ca="1" si="131"/>
        <v>12.587632821727601</v>
      </c>
      <c r="O790">
        <f t="shared" ca="1" si="131"/>
        <v>12.587632821727601</v>
      </c>
      <c r="P790">
        <f t="shared" ca="1" si="131"/>
        <v>12.587632821727601</v>
      </c>
      <c r="Q790">
        <f t="shared" ca="1" si="131"/>
        <v>12.587632821727601</v>
      </c>
      <c r="R790">
        <f t="shared" ca="1" si="131"/>
        <v>12.587632821727601</v>
      </c>
      <c r="S790">
        <f t="shared" ca="1" si="131"/>
        <v>12.587632821727601</v>
      </c>
      <c r="T790">
        <f t="shared" ca="1" si="131"/>
        <v>12.587632821727601</v>
      </c>
      <c r="U790">
        <f t="shared" ca="1" si="131"/>
        <v>12.587632821727601</v>
      </c>
      <c r="V790">
        <f t="shared" ca="1" si="131"/>
        <v>12.587632821727601</v>
      </c>
      <c r="W790">
        <f t="shared" ca="1" si="131"/>
        <v>12.587632821727601</v>
      </c>
    </row>
    <row r="791" spans="1:23" x14ac:dyDescent="0.25">
      <c r="A791" t="s">
        <v>194</v>
      </c>
      <c r="B791" t="s">
        <v>6</v>
      </c>
      <c r="C791" t="s">
        <v>16</v>
      </c>
      <c r="D791" t="s">
        <v>17</v>
      </c>
      <c r="E791" t="s">
        <v>128</v>
      </c>
      <c r="F791" t="s">
        <v>196</v>
      </c>
      <c r="G791" t="s">
        <v>18</v>
      </c>
      <c r="J791" t="s">
        <v>125</v>
      </c>
      <c r="K791" t="s">
        <v>82</v>
      </c>
      <c r="L791" t="str" cm="1">
        <f t="array" aca="1" ref="L791" ca="1">INDEX([3]!data_multi,_xlfn.XMATCH(_xlfn.CONCAT(
SUBSTITUTE($A791,LEFT($A791,FIND($C791,$A791)+LEN($C791)-1),),
$F791:$I791,
SUBSTITUTE($J791,LEFT($A791,FIND($C791,$A791)+LEN($C791)-1),)),
[3]!index_multi),_xlfn.XMATCH(L$2,[3]!header_multi))</f>
        <v>GJ</v>
      </c>
      <c r="M791" cm="1">
        <f t="array" aca="1" ref="M791" ca="1">INDEX([3]!data_multi,_xlfn.XMATCH(_xlfn.CONCAT(
SUBSTITUTE($A791,LEFT($A791,FIND($C791,$A791)+LEN($C791)-1),),
$F791:$I791,
SUBSTITUTE($J791,LEFT($A791,FIND($C791,$A791)+LEN($C791)-1),)),
[3]!index_multi),_xlfn.XMATCH(M$2,[3]!header_multi))</f>
        <v>1.3083</v>
      </c>
      <c r="N791">
        <f t="shared" ca="1" si="131"/>
        <v>1.3083</v>
      </c>
      <c r="O791">
        <f t="shared" ca="1" si="131"/>
        <v>1.3083</v>
      </c>
      <c r="P791">
        <f t="shared" ca="1" si="131"/>
        <v>1.3083</v>
      </c>
      <c r="Q791">
        <f t="shared" ca="1" si="131"/>
        <v>1.3083</v>
      </c>
      <c r="R791">
        <f t="shared" ca="1" si="131"/>
        <v>1.3083</v>
      </c>
      <c r="S791">
        <f t="shared" ca="1" si="131"/>
        <v>1.3083</v>
      </c>
      <c r="T791">
        <f t="shared" ca="1" si="131"/>
        <v>1.3083</v>
      </c>
      <c r="U791">
        <f t="shared" ca="1" si="131"/>
        <v>1.3083</v>
      </c>
      <c r="V791">
        <f t="shared" ca="1" si="131"/>
        <v>1.3083</v>
      </c>
      <c r="W791">
        <f t="shared" ca="1" si="131"/>
        <v>1.3083</v>
      </c>
    </row>
    <row r="792" spans="1:23" x14ac:dyDescent="0.25">
      <c r="A792" t="s">
        <v>194</v>
      </c>
      <c r="B792" t="s">
        <v>6</v>
      </c>
      <c r="C792" t="s">
        <v>16</v>
      </c>
      <c r="D792" t="s">
        <v>17</v>
      </c>
      <c r="E792" t="s">
        <v>128</v>
      </c>
      <c r="F792" t="s">
        <v>197</v>
      </c>
      <c r="G792" t="s">
        <v>7</v>
      </c>
    </row>
    <row r="793" spans="1:23" x14ac:dyDescent="0.25">
      <c r="A793" t="s">
        <v>194</v>
      </c>
      <c r="B793" t="s">
        <v>6</v>
      </c>
      <c r="C793" t="s">
        <v>16</v>
      </c>
      <c r="D793" t="s">
        <v>17</v>
      </c>
      <c r="E793" t="s">
        <v>128</v>
      </c>
      <c r="F793" t="s">
        <v>197</v>
      </c>
      <c r="G793" t="s">
        <v>70</v>
      </c>
      <c r="K793" t="s">
        <v>66</v>
      </c>
      <c r="L793" t="s">
        <v>71</v>
      </c>
      <c r="M793" cm="1">
        <f t="array" aca="1" ref="M793" ca="1">INDEX([3]!data,_xlfn.XMATCH(_xlfn.CONCAT(
SUBSTITUTE($A793,LEFT($A793,FIND($C793,$A793)+LEN($C793)-1),),
$F793),
[3]!index),_xlfn.XMATCH($G793,[3]!header))</f>
        <v>1985</v>
      </c>
      <c r="N793">
        <f t="shared" ref="N793:W795" ca="1" si="132">M793</f>
        <v>1985</v>
      </c>
      <c r="O793">
        <f t="shared" ca="1" si="132"/>
        <v>1985</v>
      </c>
      <c r="P793">
        <f t="shared" ca="1" si="132"/>
        <v>1985</v>
      </c>
      <c r="Q793">
        <f t="shared" ca="1" si="132"/>
        <v>1985</v>
      </c>
      <c r="R793">
        <f t="shared" ca="1" si="132"/>
        <v>1985</v>
      </c>
      <c r="S793">
        <f t="shared" ca="1" si="132"/>
        <v>1985</v>
      </c>
      <c r="T793">
        <f t="shared" ca="1" si="132"/>
        <v>1985</v>
      </c>
      <c r="U793">
        <f t="shared" ca="1" si="132"/>
        <v>1985</v>
      </c>
      <c r="V793">
        <f t="shared" ca="1" si="132"/>
        <v>1985</v>
      </c>
      <c r="W793">
        <f t="shared" ca="1" si="132"/>
        <v>1985</v>
      </c>
    </row>
    <row r="794" spans="1:23" x14ac:dyDescent="0.25">
      <c r="A794" t="s">
        <v>194</v>
      </c>
      <c r="B794" t="s">
        <v>6</v>
      </c>
      <c r="C794" t="s">
        <v>16</v>
      </c>
      <c r="D794" t="s">
        <v>17</v>
      </c>
      <c r="E794" t="s">
        <v>128</v>
      </c>
      <c r="F794" t="s">
        <v>197</v>
      </c>
      <c r="G794" t="s">
        <v>72</v>
      </c>
      <c r="K794" t="s">
        <v>66</v>
      </c>
      <c r="L794" t="s">
        <v>71</v>
      </c>
      <c r="M794" cm="1">
        <f t="array" aca="1" ref="M794" ca="1">INDEX([3]!data,_xlfn.XMATCH(_xlfn.CONCAT(
SUBSTITUTE($A794,LEFT($A794,FIND($C794,$A794)+LEN($C794)-1),),
$F794),
[3]!index),_xlfn.XMATCH($G794,[3]!header))</f>
        <v>2101</v>
      </c>
      <c r="N794">
        <f t="shared" ca="1" si="132"/>
        <v>2101</v>
      </c>
      <c r="O794">
        <f t="shared" ca="1" si="132"/>
        <v>2101</v>
      </c>
      <c r="P794">
        <f t="shared" ca="1" si="132"/>
        <v>2101</v>
      </c>
      <c r="Q794">
        <f t="shared" ca="1" si="132"/>
        <v>2101</v>
      </c>
      <c r="R794">
        <f t="shared" ca="1" si="132"/>
        <v>2101</v>
      </c>
      <c r="S794">
        <f t="shared" ca="1" si="132"/>
        <v>2101</v>
      </c>
      <c r="T794">
        <f t="shared" ca="1" si="132"/>
        <v>2101</v>
      </c>
      <c r="U794">
        <f t="shared" ca="1" si="132"/>
        <v>2101</v>
      </c>
      <c r="V794">
        <f t="shared" ca="1" si="132"/>
        <v>2101</v>
      </c>
      <c r="W794">
        <f t="shared" ca="1" si="132"/>
        <v>2101</v>
      </c>
    </row>
    <row r="795" spans="1:23" x14ac:dyDescent="0.25">
      <c r="A795" t="s">
        <v>194</v>
      </c>
      <c r="B795" t="s">
        <v>6</v>
      </c>
      <c r="C795" t="s">
        <v>16</v>
      </c>
      <c r="D795" t="s">
        <v>17</v>
      </c>
      <c r="E795" t="s">
        <v>128</v>
      </c>
      <c r="F795" t="s">
        <v>197</v>
      </c>
      <c r="G795" t="s">
        <v>73</v>
      </c>
      <c r="K795" t="s">
        <v>66</v>
      </c>
      <c r="L795" t="s">
        <v>74</v>
      </c>
      <c r="M795" cm="1">
        <f t="array" aca="1" ref="M795" ca="1">INDEX([3]!data,_xlfn.XMATCH(_xlfn.CONCAT(
SUBSTITUTE($A795,LEFT($A795,FIND($C795,$A795)+LEN($C795)-1),),
$F795),
[3]!index),_xlfn.XMATCH($G795,[3]!header))</f>
        <v>30</v>
      </c>
      <c r="N795">
        <f t="shared" ca="1" si="132"/>
        <v>30</v>
      </c>
      <c r="O795">
        <f t="shared" ca="1" si="132"/>
        <v>30</v>
      </c>
      <c r="P795">
        <f t="shared" ca="1" si="132"/>
        <v>30</v>
      </c>
      <c r="Q795">
        <f t="shared" ca="1" si="132"/>
        <v>30</v>
      </c>
      <c r="R795">
        <f t="shared" ca="1" si="132"/>
        <v>30</v>
      </c>
      <c r="S795">
        <f t="shared" ca="1" si="132"/>
        <v>30</v>
      </c>
      <c r="T795">
        <f t="shared" ca="1" si="132"/>
        <v>30</v>
      </c>
      <c r="U795">
        <f t="shared" ca="1" si="132"/>
        <v>30</v>
      </c>
      <c r="V795">
        <f t="shared" ca="1" si="132"/>
        <v>30</v>
      </c>
      <c r="W795">
        <f t="shared" ca="1" si="132"/>
        <v>30</v>
      </c>
    </row>
    <row r="796" spans="1:23" x14ac:dyDescent="0.25">
      <c r="A796" t="s">
        <v>194</v>
      </c>
      <c r="B796" t="s">
        <v>6</v>
      </c>
      <c r="C796" t="s">
        <v>16</v>
      </c>
      <c r="D796" t="s">
        <v>17</v>
      </c>
      <c r="E796" t="s">
        <v>128</v>
      </c>
      <c r="F796" t="s">
        <v>197</v>
      </c>
      <c r="G796" t="s">
        <v>75</v>
      </c>
      <c r="K796" t="s">
        <v>76</v>
      </c>
      <c r="L796" t="s">
        <v>67</v>
      </c>
      <c r="M796" cm="1">
        <f t="array" aca="1" ref="M796" ca="1">INDEX([3]!data,_xlfn.XMATCH(_xlfn.CONCAT(
SUBSTITUTE($A796,LEFT($A796,FIND($C796,$A796)+LEN($C796)-1),),
$F796),
[3]!index),_xlfn.XMATCH(_xlfn.CONCAT($C796,$G796),[3]!header))</f>
        <v>0</v>
      </c>
    </row>
    <row r="797" spans="1:23" x14ac:dyDescent="0.25">
      <c r="A797" t="s">
        <v>194</v>
      </c>
      <c r="B797" t="s">
        <v>6</v>
      </c>
      <c r="C797" t="s">
        <v>16</v>
      </c>
      <c r="D797" t="s">
        <v>17</v>
      </c>
      <c r="E797" t="s">
        <v>128</v>
      </c>
      <c r="F797" t="s">
        <v>197</v>
      </c>
      <c r="G797" t="s">
        <v>77</v>
      </c>
      <c r="K797" t="s">
        <v>66</v>
      </c>
      <c r="L797" t="s">
        <v>78</v>
      </c>
      <c r="M797" cm="1">
        <f t="array" aca="1" ref="M797" ca="1">INDEX([3]!data,_xlfn.XMATCH(_xlfn.CONCAT(
SUBSTITUTE($A797,LEFT($A797,FIND($C797,$A797)+LEN($C797)-1),),
$F797),
[3]!index),_xlfn.XMATCH($G797,[3]!header))</f>
        <v>36000</v>
      </c>
      <c r="N797">
        <f t="shared" ref="N797:W805" ca="1" si="133">M797</f>
        <v>36000</v>
      </c>
      <c r="O797">
        <f t="shared" ca="1" si="133"/>
        <v>36000</v>
      </c>
      <c r="P797">
        <f t="shared" ca="1" si="133"/>
        <v>36000</v>
      </c>
      <c r="Q797">
        <f t="shared" ca="1" si="133"/>
        <v>36000</v>
      </c>
      <c r="R797">
        <f t="shared" ca="1" si="133"/>
        <v>36000</v>
      </c>
      <c r="S797">
        <f t="shared" ca="1" si="133"/>
        <v>36000</v>
      </c>
      <c r="T797">
        <f t="shared" ca="1" si="133"/>
        <v>36000</v>
      </c>
      <c r="U797">
        <f t="shared" ca="1" si="133"/>
        <v>36000</v>
      </c>
      <c r="V797">
        <f t="shared" ca="1" si="133"/>
        <v>36000</v>
      </c>
      <c r="W797">
        <f t="shared" ca="1" si="133"/>
        <v>36000</v>
      </c>
    </row>
    <row r="798" spans="1:23" x14ac:dyDescent="0.25">
      <c r="A798" t="s">
        <v>194</v>
      </c>
      <c r="B798" t="s">
        <v>6</v>
      </c>
      <c r="C798" t="s">
        <v>16</v>
      </c>
      <c r="D798" t="s">
        <v>17</v>
      </c>
      <c r="E798" t="s">
        <v>128</v>
      </c>
      <c r="F798" t="s">
        <v>197</v>
      </c>
      <c r="G798" t="s">
        <v>79</v>
      </c>
      <c r="K798" t="s">
        <v>66</v>
      </c>
      <c r="L798" t="s">
        <v>80</v>
      </c>
      <c r="M798" cm="1">
        <f t="array" aca="1" ref="M798" ca="1">INDEX([3]!data,_xlfn.XMATCH(_xlfn.CONCAT(
SUBSTITUTE($A798,LEFT($A798,FIND($C798,$A798)+LEN($C798)-1),),
$F798),
[3]!index),_xlfn.XMATCH($G798,[3]!header))</f>
        <v>112984142.55834401</v>
      </c>
      <c r="N798">
        <f t="shared" ca="1" si="133"/>
        <v>112984142.55834401</v>
      </c>
      <c r="O798">
        <f t="shared" ca="1" si="133"/>
        <v>112984142.55834401</v>
      </c>
      <c r="P798">
        <f t="shared" ca="1" si="133"/>
        <v>112984142.55834401</v>
      </c>
      <c r="Q798">
        <f t="shared" ca="1" si="133"/>
        <v>112984142.55834401</v>
      </c>
      <c r="R798">
        <f t="shared" ca="1" si="133"/>
        <v>112984142.55834401</v>
      </c>
      <c r="S798">
        <f t="shared" ca="1" si="133"/>
        <v>112984142.55834401</v>
      </c>
      <c r="T798">
        <f t="shared" ca="1" si="133"/>
        <v>112984142.55834401</v>
      </c>
      <c r="U798">
        <f t="shared" ca="1" si="133"/>
        <v>112984142.55834401</v>
      </c>
      <c r="V798">
        <f t="shared" ca="1" si="133"/>
        <v>112984142.55834401</v>
      </c>
      <c r="W798">
        <f t="shared" ca="1" si="133"/>
        <v>112984142.55834401</v>
      </c>
    </row>
    <row r="799" spans="1:23" x14ac:dyDescent="0.25">
      <c r="A799" t="s">
        <v>194</v>
      </c>
      <c r="B799" t="s">
        <v>6</v>
      </c>
      <c r="C799" t="s">
        <v>16</v>
      </c>
      <c r="D799" t="s">
        <v>17</v>
      </c>
      <c r="E799" t="s">
        <v>128</v>
      </c>
      <c r="F799" t="s">
        <v>197</v>
      </c>
      <c r="G799" t="s">
        <v>81</v>
      </c>
      <c r="K799" t="s">
        <v>66</v>
      </c>
      <c r="L799" t="s">
        <v>80</v>
      </c>
      <c r="M799" cm="1">
        <f t="array" aca="1" ref="M799" ca="1">INDEX([3]!data,_xlfn.XMATCH(_xlfn.CONCAT(
SUBSTITUTE($A799,LEFT($A799,FIND($C799,$A799)+LEN($C799)-1),),
$F799),
[3]!index),_xlfn.XMATCH($G799,[3]!header))</f>
        <v>5453054.1026422903</v>
      </c>
      <c r="N799">
        <f t="shared" ca="1" si="133"/>
        <v>5453054.1026422903</v>
      </c>
      <c r="O799">
        <f t="shared" ca="1" si="133"/>
        <v>5453054.1026422903</v>
      </c>
      <c r="P799">
        <f t="shared" ca="1" si="133"/>
        <v>5453054.1026422903</v>
      </c>
      <c r="Q799">
        <f t="shared" ca="1" si="133"/>
        <v>5453054.1026422903</v>
      </c>
      <c r="R799">
        <f t="shared" ca="1" si="133"/>
        <v>5453054.1026422903</v>
      </c>
      <c r="S799">
        <f t="shared" ca="1" si="133"/>
        <v>5453054.1026422903</v>
      </c>
      <c r="T799">
        <f t="shared" ca="1" si="133"/>
        <v>5453054.1026422903</v>
      </c>
      <c r="U799">
        <f t="shared" ca="1" si="133"/>
        <v>5453054.1026422903</v>
      </c>
      <c r="V799">
        <f t="shared" ca="1" si="133"/>
        <v>5453054.1026422903</v>
      </c>
      <c r="W799">
        <f t="shared" ca="1" si="133"/>
        <v>5453054.1026422903</v>
      </c>
    </row>
    <row r="800" spans="1:23" x14ac:dyDescent="0.25">
      <c r="A800" t="s">
        <v>194</v>
      </c>
      <c r="B800" t="s">
        <v>6</v>
      </c>
      <c r="C800" t="s">
        <v>16</v>
      </c>
      <c r="D800" t="s">
        <v>17</v>
      </c>
      <c r="E800" t="s">
        <v>128</v>
      </c>
      <c r="F800" t="s">
        <v>197</v>
      </c>
      <c r="G800" t="s">
        <v>18</v>
      </c>
      <c r="J800" t="s">
        <v>32</v>
      </c>
      <c r="K800" t="s">
        <v>82</v>
      </c>
      <c r="L800" t="str" cm="1">
        <f t="array" aca="1" ref="L800" ca="1">INDEX([3]!data_multi,_xlfn.XMATCH(_xlfn.CONCAT(
SUBSTITUTE($A800,LEFT($A800,FIND($C800,$A800)+LEN($C800)-1),),
$F800:$I800,
SUBSTITUTE($J800,LEFT($A800,FIND($C800,$A800)+LEN($C800)-1),)),
[3]!index_multi),_xlfn.XMATCH(L$2,[3]!header_multi))</f>
        <v>GJ</v>
      </c>
      <c r="M800" cm="1">
        <f t="array" aca="1" ref="M800" ca="1">INDEX([3]!data_multi,_xlfn.XMATCH(_xlfn.CONCAT(
SUBSTITUTE($A800,LEFT($A800,FIND($C800,$A800)+LEN($C800)-1),),
$F800:$I800,
SUBSTITUTE($J800,LEFT($A800,FIND($C800,$A800)+LEN($C800)-1),)),
[3]!index_multi),_xlfn.XMATCH(M$2,[3]!header_multi))</f>
        <v>12.348000000000001</v>
      </c>
      <c r="N800">
        <f t="shared" ca="1" si="133"/>
        <v>12.348000000000001</v>
      </c>
      <c r="O800">
        <f t="shared" ca="1" si="133"/>
        <v>12.348000000000001</v>
      </c>
      <c r="P800">
        <f t="shared" ca="1" si="133"/>
        <v>12.348000000000001</v>
      </c>
      <c r="Q800">
        <f t="shared" ca="1" si="133"/>
        <v>12.348000000000001</v>
      </c>
      <c r="R800">
        <f t="shared" ca="1" si="133"/>
        <v>12.348000000000001</v>
      </c>
      <c r="S800">
        <f t="shared" ca="1" si="133"/>
        <v>12.348000000000001</v>
      </c>
      <c r="T800">
        <f t="shared" ca="1" si="133"/>
        <v>12.348000000000001</v>
      </c>
      <c r="U800">
        <f t="shared" ca="1" si="133"/>
        <v>12.348000000000001</v>
      </c>
      <c r="V800">
        <f t="shared" ca="1" si="133"/>
        <v>12.348000000000001</v>
      </c>
      <c r="W800">
        <f t="shared" ca="1" si="133"/>
        <v>12.348000000000001</v>
      </c>
    </row>
    <row r="801" spans="1:23" x14ac:dyDescent="0.25">
      <c r="A801" t="s">
        <v>194</v>
      </c>
      <c r="B801" t="s">
        <v>6</v>
      </c>
      <c r="C801" t="s">
        <v>16</v>
      </c>
      <c r="D801" t="s">
        <v>17</v>
      </c>
      <c r="E801" t="s">
        <v>128</v>
      </c>
      <c r="F801" t="s">
        <v>197</v>
      </c>
      <c r="G801" t="s">
        <v>18</v>
      </c>
      <c r="J801" t="s">
        <v>0</v>
      </c>
      <c r="K801" t="s">
        <v>82</v>
      </c>
      <c r="L801" t="str" cm="1">
        <f t="array" aca="1" ref="L801" ca="1">INDEX([3]!data_multi,_xlfn.XMATCH(_xlfn.CONCAT(
SUBSTITUTE($A801,LEFT($A801,FIND($C801,$A801)+LEN($C801)-1),),
$F801:$I801,
SUBSTITUTE($J801,LEFT($A801,FIND($C801,$A801)+LEN($C801)-1),)),
[3]!index_multi),_xlfn.XMATCH(L$2,[3]!header_multi))</f>
        <v>GJ</v>
      </c>
      <c r="M801" cm="1">
        <f t="array" aca="1" ref="M801" ca="1">INDEX([3]!data_multi,_xlfn.XMATCH(_xlfn.CONCAT(
SUBSTITUTE($A801,LEFT($A801,FIND($C801,$A801)+LEN($C801)-1),),
$F801:$I801,
SUBSTITUTE($J801,LEFT($A801,FIND($C801,$A801)+LEN($C801)-1),)),
[3]!index_multi),_xlfn.XMATCH(M$2,[3]!header_multi))</f>
        <v>1.42</v>
      </c>
      <c r="N801">
        <f t="shared" ca="1" si="133"/>
        <v>1.42</v>
      </c>
      <c r="O801">
        <f t="shared" ca="1" si="133"/>
        <v>1.42</v>
      </c>
      <c r="P801">
        <f t="shared" ca="1" si="133"/>
        <v>1.42</v>
      </c>
      <c r="Q801">
        <f t="shared" ca="1" si="133"/>
        <v>1.42</v>
      </c>
      <c r="R801">
        <f t="shared" ca="1" si="133"/>
        <v>1.42</v>
      </c>
      <c r="S801">
        <f t="shared" ca="1" si="133"/>
        <v>1.42</v>
      </c>
      <c r="T801">
        <f t="shared" ca="1" si="133"/>
        <v>1.42</v>
      </c>
      <c r="U801">
        <f t="shared" ca="1" si="133"/>
        <v>1.42</v>
      </c>
      <c r="V801">
        <f t="shared" ca="1" si="133"/>
        <v>1.42</v>
      </c>
      <c r="W801">
        <f t="shared" ca="1" si="133"/>
        <v>1.42</v>
      </c>
    </row>
    <row r="802" spans="1:23" x14ac:dyDescent="0.25">
      <c r="A802" t="s">
        <v>194</v>
      </c>
      <c r="B802" t="s">
        <v>6</v>
      </c>
      <c r="C802" t="s">
        <v>16</v>
      </c>
      <c r="D802" t="s">
        <v>17</v>
      </c>
      <c r="E802" t="s">
        <v>128</v>
      </c>
      <c r="F802" t="s">
        <v>197</v>
      </c>
      <c r="G802" t="s">
        <v>18</v>
      </c>
      <c r="J802" t="s">
        <v>29</v>
      </c>
      <c r="K802" t="s">
        <v>82</v>
      </c>
      <c r="L802" t="str" cm="1">
        <f t="array" aca="1" ref="L802" ca="1">INDEX([3]!data_multi,_xlfn.XMATCH(_xlfn.CONCAT(
SUBSTITUTE($A802,LEFT($A802,FIND($C802,$A802)+LEN($C802)-1),),
$F802:$I802,
SUBSTITUTE($J802,LEFT($A802,FIND($C802,$A802)+LEN($C802)-1),)),
[3]!index_multi),_xlfn.XMATCH(L$2,[3]!header_multi))</f>
        <v>GJ</v>
      </c>
      <c r="M802" cm="1">
        <f t="array" aca="1" ref="M802" ca="1">INDEX([3]!data_multi,_xlfn.XMATCH(_xlfn.CONCAT(
SUBSTITUTE($A802,LEFT($A802,FIND($C802,$A802)+LEN($C802)-1),),
$F802:$I802,
SUBSTITUTE($J802,LEFT($A802,FIND($C802,$A802)+LEN($C802)-1),)),
[3]!index_multi),_xlfn.XMATCH(M$2,[3]!header_multi))</f>
        <v>0.38</v>
      </c>
      <c r="N802">
        <f t="shared" ca="1" si="133"/>
        <v>0.38</v>
      </c>
      <c r="O802">
        <f t="shared" ca="1" si="133"/>
        <v>0.38</v>
      </c>
      <c r="P802">
        <f t="shared" ca="1" si="133"/>
        <v>0.38</v>
      </c>
      <c r="Q802">
        <f t="shared" ca="1" si="133"/>
        <v>0.38</v>
      </c>
      <c r="R802">
        <f t="shared" ca="1" si="133"/>
        <v>0.38</v>
      </c>
      <c r="S802">
        <f t="shared" ca="1" si="133"/>
        <v>0.38</v>
      </c>
      <c r="T802">
        <f t="shared" ca="1" si="133"/>
        <v>0.38</v>
      </c>
      <c r="U802">
        <f t="shared" ca="1" si="133"/>
        <v>0.38</v>
      </c>
      <c r="V802">
        <f t="shared" ca="1" si="133"/>
        <v>0.38</v>
      </c>
      <c r="W802">
        <f t="shared" ca="1" si="133"/>
        <v>0.38</v>
      </c>
    </row>
    <row r="803" spans="1:23" x14ac:dyDescent="0.25">
      <c r="A803" t="s">
        <v>194</v>
      </c>
      <c r="B803" t="s">
        <v>6</v>
      </c>
      <c r="C803" t="s">
        <v>16</v>
      </c>
      <c r="D803" t="s">
        <v>17</v>
      </c>
      <c r="E803" t="s">
        <v>128</v>
      </c>
      <c r="F803" t="s">
        <v>197</v>
      </c>
      <c r="G803" t="s">
        <v>18</v>
      </c>
      <c r="J803" t="s">
        <v>134</v>
      </c>
      <c r="K803" t="s">
        <v>82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0.29480000000000001</v>
      </c>
      <c r="N803">
        <f t="shared" ca="1" si="133"/>
        <v>0.29480000000000001</v>
      </c>
      <c r="O803">
        <f t="shared" ca="1" si="133"/>
        <v>0.29480000000000001</v>
      </c>
      <c r="P803">
        <f t="shared" ca="1" si="133"/>
        <v>0.29480000000000001</v>
      </c>
      <c r="Q803">
        <f t="shared" ca="1" si="133"/>
        <v>0.29480000000000001</v>
      </c>
      <c r="R803">
        <f t="shared" ca="1" si="133"/>
        <v>0.29480000000000001</v>
      </c>
      <c r="S803">
        <f t="shared" ca="1" si="133"/>
        <v>0.29480000000000001</v>
      </c>
      <c r="T803">
        <f t="shared" ca="1" si="133"/>
        <v>0.29480000000000001</v>
      </c>
      <c r="U803">
        <f t="shared" ca="1" si="133"/>
        <v>0.29480000000000001</v>
      </c>
      <c r="V803">
        <f t="shared" ca="1" si="133"/>
        <v>0.29480000000000001</v>
      </c>
      <c r="W803">
        <f t="shared" ca="1" si="133"/>
        <v>0.29480000000000001</v>
      </c>
    </row>
    <row r="804" spans="1:23" x14ac:dyDescent="0.25">
      <c r="A804" t="s">
        <v>194</v>
      </c>
      <c r="B804" t="s">
        <v>6</v>
      </c>
      <c r="C804" t="s">
        <v>16</v>
      </c>
      <c r="D804" t="s">
        <v>17</v>
      </c>
      <c r="E804" t="s">
        <v>128</v>
      </c>
      <c r="F804" t="s">
        <v>197</v>
      </c>
      <c r="G804" t="s">
        <v>18</v>
      </c>
      <c r="J804" t="s">
        <v>125</v>
      </c>
      <c r="K804" t="s">
        <v>82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0.4859</v>
      </c>
      <c r="N804">
        <f t="shared" ca="1" si="133"/>
        <v>0.4859</v>
      </c>
      <c r="O804">
        <f t="shared" ca="1" si="133"/>
        <v>0.4859</v>
      </c>
      <c r="P804">
        <f t="shared" ca="1" si="133"/>
        <v>0.4859</v>
      </c>
      <c r="Q804">
        <f t="shared" ca="1" si="133"/>
        <v>0.4859</v>
      </c>
      <c r="R804">
        <f t="shared" ca="1" si="133"/>
        <v>0.4859</v>
      </c>
      <c r="S804">
        <f t="shared" ca="1" si="133"/>
        <v>0.4859</v>
      </c>
      <c r="T804">
        <f t="shared" ca="1" si="133"/>
        <v>0.4859</v>
      </c>
      <c r="U804">
        <f t="shared" ca="1" si="133"/>
        <v>0.4859</v>
      </c>
      <c r="V804">
        <f t="shared" ca="1" si="133"/>
        <v>0.4859</v>
      </c>
      <c r="W804">
        <f t="shared" ca="1" si="133"/>
        <v>0.4859</v>
      </c>
    </row>
    <row r="805" spans="1:23" x14ac:dyDescent="0.25">
      <c r="A805" t="s">
        <v>194</v>
      </c>
      <c r="B805" t="s">
        <v>6</v>
      </c>
      <c r="C805" t="s">
        <v>16</v>
      </c>
      <c r="D805" t="s">
        <v>17</v>
      </c>
      <c r="E805" t="s">
        <v>128</v>
      </c>
      <c r="F805" t="s">
        <v>197</v>
      </c>
      <c r="G805" t="s">
        <v>18</v>
      </c>
      <c r="J805" t="s">
        <v>135</v>
      </c>
      <c r="K805" t="s">
        <v>82</v>
      </c>
      <c r="L805" t="str" cm="1">
        <f t="array" aca="1" ref="L805" ca="1">INDEX([3]!data_multi,_xlfn.XMATCH(_xlfn.CONCAT(
SUBSTITUTE($A805,LEFT($A805,FIND($C805,$A805)+LEN($C805)-1),),
$F805:$I805,
SUBSTITUTE($J805,LEFT($A805,FIND($C805,$A805)+LEN($C805)-1),)),
[3]!index_multi),_xlfn.XMATCH(L$2,[3]!header_multi))</f>
        <v>GJ</v>
      </c>
      <c r="M805" cm="1">
        <f t="array" aca="1" ref="M805" ca="1">INDEX([3]!data_multi,_xlfn.XMATCH(_xlfn.CONCAT(
SUBSTITUTE($A805,LEFT($A805,FIND($C805,$A805)+LEN($C805)-1),),
$F805:$I805,
SUBSTITUTE($J805,LEFT($A805,FIND($C805,$A805)+LEN($C805)-1),)),
[3]!index_multi),_xlfn.XMATCH(M$2,[3]!header_multi))</f>
        <v>0.48259999999999997</v>
      </c>
      <c r="N805">
        <f t="shared" ca="1" si="133"/>
        <v>0.48259999999999997</v>
      </c>
      <c r="O805">
        <f t="shared" ca="1" si="133"/>
        <v>0.48259999999999997</v>
      </c>
      <c r="P805">
        <f t="shared" ca="1" si="133"/>
        <v>0.48259999999999997</v>
      </c>
      <c r="Q805">
        <f t="shared" ca="1" si="133"/>
        <v>0.48259999999999997</v>
      </c>
      <c r="R805">
        <f t="shared" ca="1" si="133"/>
        <v>0.48259999999999997</v>
      </c>
      <c r="S805">
        <f t="shared" ca="1" si="133"/>
        <v>0.48259999999999997</v>
      </c>
      <c r="T805">
        <f t="shared" ca="1" si="133"/>
        <v>0.48259999999999997</v>
      </c>
      <c r="U805">
        <f t="shared" ca="1" si="133"/>
        <v>0.48259999999999997</v>
      </c>
      <c r="V805">
        <f t="shared" ca="1" si="133"/>
        <v>0.48259999999999997</v>
      </c>
      <c r="W805">
        <f t="shared" ca="1" si="133"/>
        <v>0.48259999999999997</v>
      </c>
    </row>
    <row r="806" spans="1:23" x14ac:dyDescent="0.25">
      <c r="A806" t="s">
        <v>194</v>
      </c>
      <c r="B806" t="s">
        <v>6</v>
      </c>
      <c r="C806" t="s">
        <v>16</v>
      </c>
      <c r="D806" t="s">
        <v>17</v>
      </c>
      <c r="E806" t="s">
        <v>128</v>
      </c>
      <c r="F806" t="s">
        <v>198</v>
      </c>
      <c r="G806" t="s">
        <v>7</v>
      </c>
    </row>
    <row r="807" spans="1:23" x14ac:dyDescent="0.25">
      <c r="A807" t="s">
        <v>194</v>
      </c>
      <c r="B807" t="s">
        <v>6</v>
      </c>
      <c r="C807" t="s">
        <v>16</v>
      </c>
      <c r="D807" t="s">
        <v>17</v>
      </c>
      <c r="E807" t="s">
        <v>128</v>
      </c>
      <c r="F807" t="s">
        <v>198</v>
      </c>
      <c r="G807" t="s">
        <v>70</v>
      </c>
      <c r="K807" t="s">
        <v>66</v>
      </c>
      <c r="L807" t="s">
        <v>71</v>
      </c>
      <c r="M807" cm="1">
        <f t="array" aca="1" ref="M807" ca="1">INDEX([3]!data,_xlfn.XMATCH(_xlfn.CONCAT(
SUBSTITUTE($A807,LEFT($A807,FIND($C807,$A807)+LEN($C807)-1),),
$F807),
[3]!index),_xlfn.XMATCH($G807,[3]!header))</f>
        <v>1985</v>
      </c>
      <c r="N807">
        <f t="shared" ref="N807:W809" ca="1" si="134">M807</f>
        <v>1985</v>
      </c>
      <c r="O807">
        <f t="shared" ca="1" si="134"/>
        <v>1985</v>
      </c>
      <c r="P807">
        <f t="shared" ca="1" si="134"/>
        <v>1985</v>
      </c>
      <c r="Q807">
        <f t="shared" ca="1" si="134"/>
        <v>1985</v>
      </c>
      <c r="R807">
        <f t="shared" ca="1" si="134"/>
        <v>1985</v>
      </c>
      <c r="S807">
        <f t="shared" ca="1" si="134"/>
        <v>1985</v>
      </c>
      <c r="T807">
        <f t="shared" ca="1" si="134"/>
        <v>1985</v>
      </c>
      <c r="U807">
        <f t="shared" ca="1" si="134"/>
        <v>1985</v>
      </c>
      <c r="V807">
        <f t="shared" ca="1" si="134"/>
        <v>1985</v>
      </c>
      <c r="W807">
        <f t="shared" ca="1" si="134"/>
        <v>1985</v>
      </c>
    </row>
    <row r="808" spans="1:23" x14ac:dyDescent="0.25">
      <c r="A808" t="s">
        <v>194</v>
      </c>
      <c r="B808" t="s">
        <v>6</v>
      </c>
      <c r="C808" t="s">
        <v>16</v>
      </c>
      <c r="D808" t="s">
        <v>17</v>
      </c>
      <c r="E808" t="s">
        <v>128</v>
      </c>
      <c r="F808" t="s">
        <v>198</v>
      </c>
      <c r="G808" t="s">
        <v>72</v>
      </c>
      <c r="K808" t="s">
        <v>66</v>
      </c>
      <c r="L808" t="s">
        <v>71</v>
      </c>
      <c r="M808" cm="1">
        <f t="array" aca="1" ref="M808" ca="1">INDEX([3]!data,_xlfn.XMATCH(_xlfn.CONCAT(
SUBSTITUTE($A808,LEFT($A808,FIND($C808,$A808)+LEN($C808)-1),),
$F808),
[3]!index),_xlfn.XMATCH($G808,[3]!header))</f>
        <v>2101</v>
      </c>
      <c r="N808">
        <f t="shared" ca="1" si="134"/>
        <v>2101</v>
      </c>
      <c r="O808">
        <f t="shared" ca="1" si="134"/>
        <v>2101</v>
      </c>
      <c r="P808">
        <f t="shared" ca="1" si="134"/>
        <v>2101</v>
      </c>
      <c r="Q808">
        <f t="shared" ca="1" si="134"/>
        <v>2101</v>
      </c>
      <c r="R808">
        <f t="shared" ca="1" si="134"/>
        <v>2101</v>
      </c>
      <c r="S808">
        <f t="shared" ca="1" si="134"/>
        <v>2101</v>
      </c>
      <c r="T808">
        <f t="shared" ca="1" si="134"/>
        <v>2101</v>
      </c>
      <c r="U808">
        <f t="shared" ca="1" si="134"/>
        <v>2101</v>
      </c>
      <c r="V808">
        <f t="shared" ca="1" si="134"/>
        <v>2101</v>
      </c>
      <c r="W808">
        <f t="shared" ca="1" si="134"/>
        <v>2101</v>
      </c>
    </row>
    <row r="809" spans="1:23" x14ac:dyDescent="0.25">
      <c r="A809" t="s">
        <v>194</v>
      </c>
      <c r="B809" t="s">
        <v>6</v>
      </c>
      <c r="C809" t="s">
        <v>16</v>
      </c>
      <c r="D809" t="s">
        <v>17</v>
      </c>
      <c r="E809" t="s">
        <v>128</v>
      </c>
      <c r="F809" t="s">
        <v>198</v>
      </c>
      <c r="G809" t="s">
        <v>73</v>
      </c>
      <c r="K809" t="s">
        <v>66</v>
      </c>
      <c r="L809" t="s">
        <v>74</v>
      </c>
      <c r="M809" cm="1">
        <f t="array" aca="1" ref="M809" ca="1">INDEX([3]!data,_xlfn.XMATCH(_xlfn.CONCAT(
SUBSTITUTE($A809,LEFT($A809,FIND($C809,$A809)+LEN($C809)-1),),
$F809),
[3]!index),_xlfn.XMATCH($G809,[3]!header))</f>
        <v>30</v>
      </c>
      <c r="N809">
        <f t="shared" ca="1" si="134"/>
        <v>30</v>
      </c>
      <c r="O809">
        <f t="shared" ca="1" si="134"/>
        <v>30</v>
      </c>
      <c r="P809">
        <f t="shared" ca="1" si="134"/>
        <v>30</v>
      </c>
      <c r="Q809">
        <f t="shared" ca="1" si="134"/>
        <v>30</v>
      </c>
      <c r="R809">
        <f t="shared" ca="1" si="134"/>
        <v>30</v>
      </c>
      <c r="S809">
        <f t="shared" ca="1" si="134"/>
        <v>30</v>
      </c>
      <c r="T809">
        <f t="shared" ca="1" si="134"/>
        <v>30</v>
      </c>
      <c r="U809">
        <f t="shared" ca="1" si="134"/>
        <v>30</v>
      </c>
      <c r="V809">
        <f t="shared" ca="1" si="134"/>
        <v>30</v>
      </c>
      <c r="W809">
        <f t="shared" ca="1" si="134"/>
        <v>30</v>
      </c>
    </row>
    <row r="810" spans="1:23" x14ac:dyDescent="0.25">
      <c r="A810" t="s">
        <v>194</v>
      </c>
      <c r="B810" t="s">
        <v>6</v>
      </c>
      <c r="C810" t="s">
        <v>16</v>
      </c>
      <c r="D810" t="s">
        <v>17</v>
      </c>
      <c r="E810" t="s">
        <v>128</v>
      </c>
      <c r="F810" t="s">
        <v>198</v>
      </c>
      <c r="G810" t="s">
        <v>75</v>
      </c>
      <c r="K810" t="s">
        <v>76</v>
      </c>
      <c r="L810" t="s">
        <v>67</v>
      </c>
      <c r="M810" cm="1">
        <f t="array" aca="1" ref="M810" ca="1">INDEX([3]!data,_xlfn.XMATCH(_xlfn.CONCAT(
SUBSTITUTE($A810,LEFT($A810,FIND($C810,$A810)+LEN($C810)-1),),
$F810),
[3]!index),_xlfn.XMATCH(_xlfn.CONCAT($C810,$G810),[3]!header))</f>
        <v>0</v>
      </c>
    </row>
    <row r="811" spans="1:23" x14ac:dyDescent="0.25">
      <c r="A811" t="s">
        <v>194</v>
      </c>
      <c r="B811" t="s">
        <v>6</v>
      </c>
      <c r="C811" t="s">
        <v>16</v>
      </c>
      <c r="D811" t="s">
        <v>17</v>
      </c>
      <c r="E811" t="s">
        <v>128</v>
      </c>
      <c r="F811" t="s">
        <v>198</v>
      </c>
      <c r="G811" t="s">
        <v>77</v>
      </c>
      <c r="K811" t="s">
        <v>66</v>
      </c>
      <c r="L811" t="s">
        <v>78</v>
      </c>
      <c r="M811" cm="1">
        <f t="array" aca="1" ref="M811" ca="1">INDEX([3]!data,_xlfn.XMATCH(_xlfn.CONCAT(
SUBSTITUTE($A811,LEFT($A811,FIND($C811,$A811)+LEN($C811)-1),),
$F811),
[3]!index),_xlfn.XMATCH($G811,[3]!header))</f>
        <v>162500</v>
      </c>
      <c r="N811">
        <f t="shared" ref="N811:W819" ca="1" si="135">M811</f>
        <v>162500</v>
      </c>
      <c r="O811">
        <f t="shared" ca="1" si="135"/>
        <v>162500</v>
      </c>
      <c r="P811">
        <f t="shared" ca="1" si="135"/>
        <v>162500</v>
      </c>
      <c r="Q811">
        <f t="shared" ca="1" si="135"/>
        <v>162500</v>
      </c>
      <c r="R811">
        <f t="shared" ca="1" si="135"/>
        <v>162500</v>
      </c>
      <c r="S811">
        <f t="shared" ca="1" si="135"/>
        <v>162500</v>
      </c>
      <c r="T811">
        <f t="shared" ca="1" si="135"/>
        <v>162500</v>
      </c>
      <c r="U811">
        <f t="shared" ca="1" si="135"/>
        <v>162500</v>
      </c>
      <c r="V811">
        <f t="shared" ca="1" si="135"/>
        <v>162500</v>
      </c>
      <c r="W811">
        <f t="shared" ca="1" si="135"/>
        <v>162500</v>
      </c>
    </row>
    <row r="812" spans="1:23" x14ac:dyDescent="0.25">
      <c r="A812" t="s">
        <v>194</v>
      </c>
      <c r="B812" t="s">
        <v>6</v>
      </c>
      <c r="C812" t="s">
        <v>16</v>
      </c>
      <c r="D812" t="s">
        <v>17</v>
      </c>
      <c r="E812" t="s">
        <v>128</v>
      </c>
      <c r="F812" t="s">
        <v>198</v>
      </c>
      <c r="G812" t="s">
        <v>79</v>
      </c>
      <c r="K812" t="s">
        <v>66</v>
      </c>
      <c r="L812" t="s">
        <v>80</v>
      </c>
      <c r="M812" cm="1">
        <f t="array" aca="1" ref="M812" ca="1">INDEX([3]!data,_xlfn.XMATCH(_xlfn.CONCAT(
SUBSTITUTE($A812,LEFT($A812,FIND($C812,$A812)+LEN($C812)-1),),
$F812),
[3]!index),_xlfn.XMATCH($G812,[3]!header))</f>
        <v>102712856.871222</v>
      </c>
      <c r="N812">
        <f t="shared" ca="1" si="135"/>
        <v>102712856.871222</v>
      </c>
      <c r="O812">
        <f t="shared" ca="1" si="135"/>
        <v>102712856.871222</v>
      </c>
      <c r="P812">
        <f t="shared" ca="1" si="135"/>
        <v>102712856.871222</v>
      </c>
      <c r="Q812">
        <f t="shared" ca="1" si="135"/>
        <v>102712856.871222</v>
      </c>
      <c r="R812">
        <f t="shared" ca="1" si="135"/>
        <v>102712856.871222</v>
      </c>
      <c r="S812">
        <f t="shared" ca="1" si="135"/>
        <v>102712856.871222</v>
      </c>
      <c r="T812">
        <f t="shared" ca="1" si="135"/>
        <v>102712856.871222</v>
      </c>
      <c r="U812">
        <f t="shared" ca="1" si="135"/>
        <v>102712856.871222</v>
      </c>
      <c r="V812">
        <f t="shared" ca="1" si="135"/>
        <v>102712856.871222</v>
      </c>
      <c r="W812">
        <f t="shared" ca="1" si="135"/>
        <v>102712856.871222</v>
      </c>
    </row>
    <row r="813" spans="1:23" x14ac:dyDescent="0.25">
      <c r="A813" t="s">
        <v>194</v>
      </c>
      <c r="B813" t="s">
        <v>6</v>
      </c>
      <c r="C813" t="s">
        <v>16</v>
      </c>
      <c r="D813" t="s">
        <v>17</v>
      </c>
      <c r="E813" t="s">
        <v>128</v>
      </c>
      <c r="F813" t="s">
        <v>198</v>
      </c>
      <c r="G813" t="s">
        <v>81</v>
      </c>
      <c r="K813" t="s">
        <v>66</v>
      </c>
      <c r="L813" t="s">
        <v>80</v>
      </c>
      <c r="M813" cm="1">
        <f t="array" aca="1" ref="M813" ca="1">INDEX([3]!data,_xlfn.XMATCH(_xlfn.CONCAT(
SUBSTITUTE($A813,LEFT($A813,FIND($C813,$A813)+LEN($C813)-1),),
$F813),
[3]!index),_xlfn.XMATCH($G813,[3]!header))</f>
        <v>4957321.9114929903</v>
      </c>
      <c r="N813">
        <f t="shared" ca="1" si="135"/>
        <v>4957321.9114929903</v>
      </c>
      <c r="O813">
        <f t="shared" ca="1" si="135"/>
        <v>4957321.9114929903</v>
      </c>
      <c r="P813">
        <f t="shared" ca="1" si="135"/>
        <v>4957321.9114929903</v>
      </c>
      <c r="Q813">
        <f t="shared" ca="1" si="135"/>
        <v>4957321.9114929903</v>
      </c>
      <c r="R813">
        <f t="shared" ca="1" si="135"/>
        <v>4957321.9114929903</v>
      </c>
      <c r="S813">
        <f t="shared" ca="1" si="135"/>
        <v>4957321.9114929903</v>
      </c>
      <c r="T813">
        <f t="shared" ca="1" si="135"/>
        <v>4957321.9114929903</v>
      </c>
      <c r="U813">
        <f t="shared" ca="1" si="135"/>
        <v>4957321.9114929903</v>
      </c>
      <c r="V813">
        <f t="shared" ca="1" si="135"/>
        <v>4957321.9114929903</v>
      </c>
      <c r="W813">
        <f t="shared" ca="1" si="135"/>
        <v>4957321.9114929903</v>
      </c>
    </row>
    <row r="814" spans="1:23" x14ac:dyDescent="0.25">
      <c r="A814" t="s">
        <v>194</v>
      </c>
      <c r="B814" t="s">
        <v>6</v>
      </c>
      <c r="C814" t="s">
        <v>16</v>
      </c>
      <c r="D814" t="s">
        <v>17</v>
      </c>
      <c r="E814" t="s">
        <v>128</v>
      </c>
      <c r="F814" t="s">
        <v>198</v>
      </c>
      <c r="G814" t="s">
        <v>18</v>
      </c>
      <c r="J814" t="s">
        <v>0</v>
      </c>
      <c r="K814" t="s">
        <v>82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2.6295999999999999</v>
      </c>
      <c r="N814">
        <f t="shared" ca="1" si="135"/>
        <v>2.6295999999999999</v>
      </c>
      <c r="O814">
        <f t="shared" ca="1" si="135"/>
        <v>2.6295999999999999</v>
      </c>
      <c r="P814">
        <f t="shared" ca="1" si="135"/>
        <v>2.6295999999999999</v>
      </c>
      <c r="Q814">
        <f t="shared" ca="1" si="135"/>
        <v>2.6295999999999999</v>
      </c>
      <c r="R814">
        <f t="shared" ca="1" si="135"/>
        <v>2.6295999999999999</v>
      </c>
      <c r="S814">
        <f t="shared" ca="1" si="135"/>
        <v>2.6295999999999999</v>
      </c>
      <c r="T814">
        <f t="shared" ca="1" si="135"/>
        <v>2.6295999999999999</v>
      </c>
      <c r="U814">
        <f t="shared" ca="1" si="135"/>
        <v>2.6295999999999999</v>
      </c>
      <c r="V814">
        <f t="shared" ca="1" si="135"/>
        <v>2.6295999999999999</v>
      </c>
      <c r="W814">
        <f t="shared" ca="1" si="135"/>
        <v>2.6295999999999999</v>
      </c>
    </row>
    <row r="815" spans="1:23" x14ac:dyDescent="0.25">
      <c r="A815" t="s">
        <v>194</v>
      </c>
      <c r="B815" t="s">
        <v>6</v>
      </c>
      <c r="C815" t="s">
        <v>16</v>
      </c>
      <c r="D815" t="s">
        <v>17</v>
      </c>
      <c r="E815" t="s">
        <v>128</v>
      </c>
      <c r="F815" t="s">
        <v>198</v>
      </c>
      <c r="G815" t="s">
        <v>18</v>
      </c>
      <c r="J815" t="s">
        <v>29</v>
      </c>
      <c r="K815" t="s">
        <v>82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11.2393574839337</v>
      </c>
      <c r="N815">
        <f t="shared" ca="1" si="135"/>
        <v>11.2393574839337</v>
      </c>
      <c r="O815">
        <f t="shared" ca="1" si="135"/>
        <v>11.2393574839337</v>
      </c>
      <c r="P815">
        <f t="shared" ca="1" si="135"/>
        <v>11.2393574839337</v>
      </c>
      <c r="Q815">
        <f t="shared" ca="1" si="135"/>
        <v>11.2393574839337</v>
      </c>
      <c r="R815">
        <f t="shared" ca="1" si="135"/>
        <v>11.2393574839337</v>
      </c>
      <c r="S815">
        <f t="shared" ca="1" si="135"/>
        <v>11.2393574839337</v>
      </c>
      <c r="T815">
        <f t="shared" ca="1" si="135"/>
        <v>11.2393574839337</v>
      </c>
      <c r="U815">
        <f t="shared" ca="1" si="135"/>
        <v>11.2393574839337</v>
      </c>
      <c r="V815">
        <f t="shared" ca="1" si="135"/>
        <v>11.2393574839337</v>
      </c>
      <c r="W815">
        <f t="shared" ca="1" si="135"/>
        <v>11.2393574839337</v>
      </c>
    </row>
    <row r="816" spans="1:23" x14ac:dyDescent="0.25">
      <c r="A816" t="s">
        <v>194</v>
      </c>
      <c r="B816" t="s">
        <v>6</v>
      </c>
      <c r="C816" t="s">
        <v>16</v>
      </c>
      <c r="D816" t="s">
        <v>17</v>
      </c>
      <c r="E816" t="s">
        <v>128</v>
      </c>
      <c r="F816" t="s">
        <v>198</v>
      </c>
      <c r="G816" t="s">
        <v>18</v>
      </c>
      <c r="J816" t="s">
        <v>137</v>
      </c>
      <c r="K816" t="s">
        <v>82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tonne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1</v>
      </c>
      <c r="N816">
        <f t="shared" ca="1" si="135"/>
        <v>1</v>
      </c>
      <c r="O816">
        <f t="shared" ca="1" si="135"/>
        <v>1</v>
      </c>
      <c r="P816">
        <f t="shared" ca="1" si="135"/>
        <v>1</v>
      </c>
      <c r="Q816">
        <f t="shared" ca="1" si="135"/>
        <v>1</v>
      </c>
      <c r="R816">
        <f t="shared" ca="1" si="135"/>
        <v>1</v>
      </c>
      <c r="S816">
        <f t="shared" ca="1" si="135"/>
        <v>1</v>
      </c>
      <c r="T816">
        <f t="shared" ca="1" si="135"/>
        <v>1</v>
      </c>
      <c r="U816">
        <f t="shared" ca="1" si="135"/>
        <v>1</v>
      </c>
      <c r="V816">
        <f t="shared" ca="1" si="135"/>
        <v>1</v>
      </c>
      <c r="W816">
        <f t="shared" ca="1" si="135"/>
        <v>1</v>
      </c>
    </row>
    <row r="817" spans="1:23" x14ac:dyDescent="0.25">
      <c r="A817" t="s">
        <v>194</v>
      </c>
      <c r="B817" t="s">
        <v>6</v>
      </c>
      <c r="C817" t="s">
        <v>16</v>
      </c>
      <c r="D817" t="s">
        <v>17</v>
      </c>
      <c r="E817" t="s">
        <v>128</v>
      </c>
      <c r="F817" t="s">
        <v>198</v>
      </c>
      <c r="G817" t="s">
        <v>18</v>
      </c>
      <c r="J817" t="s">
        <v>134</v>
      </c>
      <c r="K817" t="s">
        <v>82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0.1426</v>
      </c>
      <c r="N817">
        <f t="shared" ca="1" si="135"/>
        <v>0.1426</v>
      </c>
      <c r="O817">
        <f t="shared" ca="1" si="135"/>
        <v>0.1426</v>
      </c>
      <c r="P817">
        <f t="shared" ca="1" si="135"/>
        <v>0.1426</v>
      </c>
      <c r="Q817">
        <f t="shared" ca="1" si="135"/>
        <v>0.1426</v>
      </c>
      <c r="R817">
        <f t="shared" ca="1" si="135"/>
        <v>0.1426</v>
      </c>
      <c r="S817">
        <f t="shared" ca="1" si="135"/>
        <v>0.1426</v>
      </c>
      <c r="T817">
        <f t="shared" ca="1" si="135"/>
        <v>0.1426</v>
      </c>
      <c r="U817">
        <f t="shared" ca="1" si="135"/>
        <v>0.1426</v>
      </c>
      <c r="V817">
        <f t="shared" ca="1" si="135"/>
        <v>0.1426</v>
      </c>
      <c r="W817">
        <f t="shared" ca="1" si="135"/>
        <v>0.1426</v>
      </c>
    </row>
    <row r="818" spans="1:23" x14ac:dyDescent="0.25">
      <c r="A818" t="s">
        <v>194</v>
      </c>
      <c r="B818" t="s">
        <v>6</v>
      </c>
      <c r="C818" t="s">
        <v>16</v>
      </c>
      <c r="D818" t="s">
        <v>17</v>
      </c>
      <c r="E818" t="s">
        <v>128</v>
      </c>
      <c r="F818" t="s">
        <v>198</v>
      </c>
      <c r="G818" t="s">
        <v>18</v>
      </c>
      <c r="J818" t="s">
        <v>125</v>
      </c>
      <c r="K818" t="s">
        <v>82</v>
      </c>
      <c r="L818" t="str" cm="1">
        <f t="array" aca="1" ref="L818" ca="1">INDEX([3]!data_multi,_xlfn.XMATCH(_xlfn.CONCAT(
SUBSTITUTE($A818,LEFT($A818,FIND($C818,$A818)+LEN($C818)-1),),
$F818:$I818,
SUBSTITUTE($J818,LEFT($A818,FIND($C818,$A818)+LEN($C818)-1),)),
[3]!index_multi),_xlfn.XMATCH(L$2,[3]!header_multi))</f>
        <v>GJ</v>
      </c>
      <c r="M818" cm="1">
        <f t="array" aca="1" ref="M818" ca="1">INDEX([3]!data_multi,_xlfn.XMATCH(_xlfn.CONCAT(
SUBSTITUTE($A818,LEFT($A818,FIND($C818,$A818)+LEN($C818)-1),),
$F818:$I818,
SUBSTITUTE($J818,LEFT($A818,FIND($C818,$A818)+LEN($C818)-1),)),
[3]!index_multi),_xlfn.XMATCH(M$2,[3]!header_multi))</f>
        <v>0.23499999999999999</v>
      </c>
      <c r="N818">
        <f t="shared" ca="1" si="135"/>
        <v>0.23499999999999999</v>
      </c>
      <c r="O818">
        <f t="shared" ca="1" si="135"/>
        <v>0.23499999999999999</v>
      </c>
      <c r="P818">
        <f t="shared" ca="1" si="135"/>
        <v>0.23499999999999999</v>
      </c>
      <c r="Q818">
        <f t="shared" ca="1" si="135"/>
        <v>0.23499999999999999</v>
      </c>
      <c r="R818">
        <f t="shared" ca="1" si="135"/>
        <v>0.23499999999999999</v>
      </c>
      <c r="S818">
        <f t="shared" ca="1" si="135"/>
        <v>0.23499999999999999</v>
      </c>
      <c r="T818">
        <f t="shared" ca="1" si="135"/>
        <v>0.23499999999999999</v>
      </c>
      <c r="U818">
        <f t="shared" ca="1" si="135"/>
        <v>0.23499999999999999</v>
      </c>
      <c r="V818">
        <f t="shared" ca="1" si="135"/>
        <v>0.23499999999999999</v>
      </c>
      <c r="W818">
        <f t="shared" ca="1" si="135"/>
        <v>0.23499999999999999</v>
      </c>
    </row>
    <row r="819" spans="1:23" x14ac:dyDescent="0.25">
      <c r="A819" t="s">
        <v>194</v>
      </c>
      <c r="B819" t="s">
        <v>6</v>
      </c>
      <c r="C819" t="s">
        <v>16</v>
      </c>
      <c r="D819" t="s">
        <v>17</v>
      </c>
      <c r="E819" t="s">
        <v>128</v>
      </c>
      <c r="F819" t="s">
        <v>198</v>
      </c>
      <c r="G819" t="s">
        <v>18</v>
      </c>
      <c r="J819" t="s">
        <v>135</v>
      </c>
      <c r="K819" t="s">
        <v>82</v>
      </c>
      <c r="L819" t="str" cm="1">
        <f t="array" aca="1" ref="L819" ca="1">INDEX([3]!data_multi,_xlfn.XMATCH(_xlfn.CONCAT(
SUBSTITUTE($A819,LEFT($A819,FIND($C819,$A819)+LEN($C819)-1),),
$F819:$I819,
SUBSTITUTE($J819,LEFT($A819,FIND($C819,$A819)+LEN($C819)-1),)),
[3]!index_multi),_xlfn.XMATCH(L$2,[3]!header_multi))</f>
        <v>GJ</v>
      </c>
      <c r="M819" cm="1">
        <f t="array" aca="1" ref="M819" ca="1">INDEX([3]!data_multi,_xlfn.XMATCH(_xlfn.CONCAT(
SUBSTITUTE($A819,LEFT($A819,FIND($C819,$A819)+LEN($C819)-1),),
$F819:$I819,
SUBSTITUTE($J819,LEFT($A819,FIND($C819,$A819)+LEN($C819)-1),)),
[3]!index_multi),_xlfn.XMATCH(M$2,[3]!header_multi))</f>
        <v>0.28820000000000001</v>
      </c>
      <c r="N819">
        <f t="shared" ca="1" si="135"/>
        <v>0.28820000000000001</v>
      </c>
      <c r="O819">
        <f t="shared" ca="1" si="135"/>
        <v>0.28820000000000001</v>
      </c>
      <c r="P819">
        <f t="shared" ca="1" si="135"/>
        <v>0.28820000000000001</v>
      </c>
      <c r="Q819">
        <f t="shared" ca="1" si="135"/>
        <v>0.28820000000000001</v>
      </c>
      <c r="R819">
        <f t="shared" ca="1" si="135"/>
        <v>0.28820000000000001</v>
      </c>
      <c r="S819">
        <f t="shared" ca="1" si="135"/>
        <v>0.28820000000000001</v>
      </c>
      <c r="T819">
        <f t="shared" ca="1" si="135"/>
        <v>0.28820000000000001</v>
      </c>
      <c r="U819">
        <f t="shared" ca="1" si="135"/>
        <v>0.28820000000000001</v>
      </c>
      <c r="V819">
        <f t="shared" ca="1" si="135"/>
        <v>0.28820000000000001</v>
      </c>
      <c r="W819">
        <f t="shared" ca="1" si="135"/>
        <v>0.28820000000000001</v>
      </c>
    </row>
    <row r="820" spans="1:23" x14ac:dyDescent="0.25">
      <c r="A820" t="s">
        <v>194</v>
      </c>
      <c r="B820" t="s">
        <v>6</v>
      </c>
      <c r="C820" t="s">
        <v>16</v>
      </c>
      <c r="D820" t="s">
        <v>17</v>
      </c>
      <c r="E820" t="s">
        <v>128</v>
      </c>
      <c r="F820" t="s">
        <v>199</v>
      </c>
      <c r="G820" t="s">
        <v>7</v>
      </c>
    </row>
    <row r="821" spans="1:23" x14ac:dyDescent="0.25">
      <c r="A821" t="s">
        <v>194</v>
      </c>
      <c r="B821" t="s">
        <v>6</v>
      </c>
      <c r="C821" t="s">
        <v>16</v>
      </c>
      <c r="D821" t="s">
        <v>17</v>
      </c>
      <c r="E821" t="s">
        <v>128</v>
      </c>
      <c r="F821" t="s">
        <v>199</v>
      </c>
      <c r="G821" t="s">
        <v>70</v>
      </c>
      <c r="K821" t="s">
        <v>66</v>
      </c>
      <c r="L821" t="s">
        <v>71</v>
      </c>
      <c r="M821" cm="1">
        <f t="array" aca="1" ref="M821" ca="1">INDEX([3]!data,_xlfn.XMATCH(_xlfn.CONCAT(
SUBSTITUTE($A821,LEFT($A821,FIND($C821,$A821)+LEN($C821)-1),),
$F821),
[3]!index),_xlfn.XMATCH($G821,[3]!header))</f>
        <v>1985</v>
      </c>
      <c r="N821">
        <f t="shared" ref="N821:W823" ca="1" si="136">M821</f>
        <v>1985</v>
      </c>
      <c r="O821">
        <f t="shared" ca="1" si="136"/>
        <v>1985</v>
      </c>
      <c r="P821">
        <f t="shared" ca="1" si="136"/>
        <v>1985</v>
      </c>
      <c r="Q821">
        <f t="shared" ca="1" si="136"/>
        <v>1985</v>
      </c>
      <c r="R821">
        <f t="shared" ca="1" si="136"/>
        <v>1985</v>
      </c>
      <c r="S821">
        <f t="shared" ca="1" si="136"/>
        <v>1985</v>
      </c>
      <c r="T821">
        <f t="shared" ca="1" si="136"/>
        <v>1985</v>
      </c>
      <c r="U821">
        <f t="shared" ca="1" si="136"/>
        <v>1985</v>
      </c>
      <c r="V821">
        <f t="shared" ca="1" si="136"/>
        <v>1985</v>
      </c>
      <c r="W821">
        <f t="shared" ca="1" si="136"/>
        <v>1985</v>
      </c>
    </row>
    <row r="822" spans="1:23" x14ac:dyDescent="0.25">
      <c r="A822" t="s">
        <v>194</v>
      </c>
      <c r="B822" t="s">
        <v>6</v>
      </c>
      <c r="C822" t="s">
        <v>16</v>
      </c>
      <c r="D822" t="s">
        <v>17</v>
      </c>
      <c r="E822" t="s">
        <v>128</v>
      </c>
      <c r="F822" t="s">
        <v>199</v>
      </c>
      <c r="G822" t="s">
        <v>72</v>
      </c>
      <c r="K822" t="s">
        <v>66</v>
      </c>
      <c r="L822" t="s">
        <v>71</v>
      </c>
      <c r="M822" cm="1">
        <f t="array" aca="1" ref="M822" ca="1">INDEX([3]!data,_xlfn.XMATCH(_xlfn.CONCAT(
SUBSTITUTE($A822,LEFT($A822,FIND($C822,$A822)+LEN($C822)-1),),
$F822),
[3]!index),_xlfn.XMATCH($G822,[3]!header))</f>
        <v>2101</v>
      </c>
      <c r="N822">
        <f t="shared" ca="1" si="136"/>
        <v>2101</v>
      </c>
      <c r="O822">
        <f t="shared" ca="1" si="136"/>
        <v>2101</v>
      </c>
      <c r="P822">
        <f t="shared" ca="1" si="136"/>
        <v>2101</v>
      </c>
      <c r="Q822">
        <f t="shared" ca="1" si="136"/>
        <v>2101</v>
      </c>
      <c r="R822">
        <f t="shared" ca="1" si="136"/>
        <v>2101</v>
      </c>
      <c r="S822">
        <f t="shared" ca="1" si="136"/>
        <v>2101</v>
      </c>
      <c r="T822">
        <f t="shared" ca="1" si="136"/>
        <v>2101</v>
      </c>
      <c r="U822">
        <f t="shared" ca="1" si="136"/>
        <v>2101</v>
      </c>
      <c r="V822">
        <f t="shared" ca="1" si="136"/>
        <v>2101</v>
      </c>
      <c r="W822">
        <f t="shared" ca="1" si="136"/>
        <v>2101</v>
      </c>
    </row>
    <row r="823" spans="1:23" x14ac:dyDescent="0.25">
      <c r="A823" t="s">
        <v>194</v>
      </c>
      <c r="B823" t="s">
        <v>6</v>
      </c>
      <c r="C823" t="s">
        <v>16</v>
      </c>
      <c r="D823" t="s">
        <v>17</v>
      </c>
      <c r="E823" t="s">
        <v>128</v>
      </c>
      <c r="F823" t="s">
        <v>199</v>
      </c>
      <c r="G823" t="s">
        <v>73</v>
      </c>
      <c r="K823" t="s">
        <v>66</v>
      </c>
      <c r="L823" t="s">
        <v>74</v>
      </c>
      <c r="M823" cm="1">
        <f t="array" aca="1" ref="M823" ca="1">INDEX([3]!data,_xlfn.XMATCH(_xlfn.CONCAT(
SUBSTITUTE($A823,LEFT($A823,FIND($C823,$A823)+LEN($C823)-1),),
$F823),
[3]!index),_xlfn.XMATCH($G823,[3]!header))</f>
        <v>30</v>
      </c>
      <c r="N823">
        <f t="shared" ca="1" si="136"/>
        <v>30</v>
      </c>
      <c r="O823">
        <f t="shared" ca="1" si="136"/>
        <v>30</v>
      </c>
      <c r="P823">
        <f t="shared" ca="1" si="136"/>
        <v>30</v>
      </c>
      <c r="Q823">
        <f t="shared" ca="1" si="136"/>
        <v>30</v>
      </c>
      <c r="R823">
        <f t="shared" ca="1" si="136"/>
        <v>30</v>
      </c>
      <c r="S823">
        <f t="shared" ca="1" si="136"/>
        <v>30</v>
      </c>
      <c r="T823">
        <f t="shared" ca="1" si="136"/>
        <v>30</v>
      </c>
      <c r="U823">
        <f t="shared" ca="1" si="136"/>
        <v>30</v>
      </c>
      <c r="V823">
        <f t="shared" ca="1" si="136"/>
        <v>30</v>
      </c>
      <c r="W823">
        <f t="shared" ca="1" si="136"/>
        <v>30</v>
      </c>
    </row>
    <row r="824" spans="1:23" x14ac:dyDescent="0.25">
      <c r="A824" t="s">
        <v>194</v>
      </c>
      <c r="B824" t="s">
        <v>6</v>
      </c>
      <c r="C824" t="s">
        <v>16</v>
      </c>
      <c r="D824" t="s">
        <v>17</v>
      </c>
      <c r="E824" t="s">
        <v>128</v>
      </c>
      <c r="F824" t="s">
        <v>199</v>
      </c>
      <c r="G824" t="s">
        <v>75</v>
      </c>
      <c r="K824" t="s">
        <v>76</v>
      </c>
      <c r="L824" t="s">
        <v>67</v>
      </c>
      <c r="M824" cm="1">
        <f t="array" aca="1" ref="M824" ca="1">INDEX([3]!data,_xlfn.XMATCH(_xlfn.CONCAT(
SUBSTITUTE($A824,LEFT($A824,FIND($C824,$A824)+LEN($C824)-1),),
$F824),
[3]!index),_xlfn.XMATCH(_xlfn.CONCAT($C824,$G824),[3]!header))</f>
        <v>0</v>
      </c>
    </row>
    <row r="825" spans="1:23" x14ac:dyDescent="0.25">
      <c r="A825" t="s">
        <v>194</v>
      </c>
      <c r="B825" t="s">
        <v>6</v>
      </c>
      <c r="C825" t="s">
        <v>16</v>
      </c>
      <c r="D825" t="s">
        <v>17</v>
      </c>
      <c r="E825" t="s">
        <v>128</v>
      </c>
      <c r="F825" t="s">
        <v>199</v>
      </c>
      <c r="G825" t="s">
        <v>77</v>
      </c>
      <c r="K825" t="s">
        <v>66</v>
      </c>
      <c r="L825" t="s">
        <v>78</v>
      </c>
      <c r="M825" cm="1">
        <f t="array" aca="1" ref="M825" ca="1">INDEX([3]!data,_xlfn.XMATCH(_xlfn.CONCAT(
SUBSTITUTE($A825,LEFT($A825,FIND($C825,$A825)+LEN($C825)-1),),
$F825),
[3]!index),_xlfn.XMATCH($G825,[3]!header))</f>
        <v>130000</v>
      </c>
      <c r="N825">
        <f t="shared" ref="N825:W832" ca="1" si="137">M825</f>
        <v>130000</v>
      </c>
      <c r="O825">
        <f t="shared" ca="1" si="137"/>
        <v>130000</v>
      </c>
      <c r="P825">
        <f t="shared" ca="1" si="137"/>
        <v>130000</v>
      </c>
      <c r="Q825">
        <f t="shared" ca="1" si="137"/>
        <v>130000</v>
      </c>
      <c r="R825">
        <f t="shared" ca="1" si="137"/>
        <v>130000</v>
      </c>
      <c r="S825">
        <f t="shared" ca="1" si="137"/>
        <v>130000</v>
      </c>
      <c r="T825">
        <f t="shared" ca="1" si="137"/>
        <v>130000</v>
      </c>
      <c r="U825">
        <f t="shared" ca="1" si="137"/>
        <v>130000</v>
      </c>
      <c r="V825">
        <f t="shared" ca="1" si="137"/>
        <v>130000</v>
      </c>
      <c r="W825">
        <f t="shared" ca="1" si="137"/>
        <v>130000</v>
      </c>
    </row>
    <row r="826" spans="1:23" x14ac:dyDescent="0.25">
      <c r="A826" t="s">
        <v>194</v>
      </c>
      <c r="B826" t="s">
        <v>6</v>
      </c>
      <c r="C826" t="s">
        <v>16</v>
      </c>
      <c r="D826" t="s">
        <v>17</v>
      </c>
      <c r="E826" t="s">
        <v>128</v>
      </c>
      <c r="F826" t="s">
        <v>199</v>
      </c>
      <c r="G826" t="s">
        <v>79</v>
      </c>
      <c r="K826" t="s">
        <v>66</v>
      </c>
      <c r="L826" t="s">
        <v>80</v>
      </c>
      <c r="M826" cm="1">
        <f t="array" aca="1" ref="M826" ca="1">INDEX([3]!data,_xlfn.XMATCH(_xlfn.CONCAT(
SUBSTITUTE($A826,LEFT($A826,FIND($C826,$A826)+LEN($C826)-1),),
$F826),
[3]!index),_xlfn.XMATCH($G826,[3]!header))</f>
        <v>102712856.871222</v>
      </c>
      <c r="N826">
        <f t="shared" ca="1" si="137"/>
        <v>102712856.871222</v>
      </c>
      <c r="O826">
        <f t="shared" ca="1" si="137"/>
        <v>102712856.871222</v>
      </c>
      <c r="P826">
        <f t="shared" ca="1" si="137"/>
        <v>102712856.871222</v>
      </c>
      <c r="Q826">
        <f t="shared" ca="1" si="137"/>
        <v>102712856.871222</v>
      </c>
      <c r="R826">
        <f t="shared" ca="1" si="137"/>
        <v>102712856.871222</v>
      </c>
      <c r="S826">
        <f t="shared" ca="1" si="137"/>
        <v>102712856.871222</v>
      </c>
      <c r="T826">
        <f t="shared" ca="1" si="137"/>
        <v>102712856.871222</v>
      </c>
      <c r="U826">
        <f t="shared" ca="1" si="137"/>
        <v>102712856.871222</v>
      </c>
      <c r="V826">
        <f t="shared" ca="1" si="137"/>
        <v>102712856.871222</v>
      </c>
      <c r="W826">
        <f t="shared" ca="1" si="137"/>
        <v>102712856.871222</v>
      </c>
    </row>
    <row r="827" spans="1:23" x14ac:dyDescent="0.25">
      <c r="A827" t="s">
        <v>194</v>
      </c>
      <c r="B827" t="s">
        <v>6</v>
      </c>
      <c r="C827" t="s">
        <v>16</v>
      </c>
      <c r="D827" t="s">
        <v>17</v>
      </c>
      <c r="E827" t="s">
        <v>128</v>
      </c>
      <c r="F827" t="s">
        <v>199</v>
      </c>
      <c r="G827" t="s">
        <v>81</v>
      </c>
      <c r="K827" t="s">
        <v>66</v>
      </c>
      <c r="L827" t="s">
        <v>80</v>
      </c>
      <c r="M827" cm="1">
        <f t="array" aca="1" ref="M827" ca="1">INDEX([3]!data,_xlfn.XMATCH(_xlfn.CONCAT(
SUBSTITUTE($A827,LEFT($A827,FIND($C827,$A827)+LEN($C827)-1),),
$F827),
[3]!index),_xlfn.XMATCH($G827,[3]!header))</f>
        <v>4957321.9114929903</v>
      </c>
      <c r="N827">
        <f t="shared" ca="1" si="137"/>
        <v>4957321.9114929903</v>
      </c>
      <c r="O827">
        <f t="shared" ca="1" si="137"/>
        <v>4957321.9114929903</v>
      </c>
      <c r="P827">
        <f t="shared" ca="1" si="137"/>
        <v>4957321.9114929903</v>
      </c>
      <c r="Q827">
        <f t="shared" ca="1" si="137"/>
        <v>4957321.9114929903</v>
      </c>
      <c r="R827">
        <f t="shared" ca="1" si="137"/>
        <v>4957321.9114929903</v>
      </c>
      <c r="S827">
        <f t="shared" ca="1" si="137"/>
        <v>4957321.9114929903</v>
      </c>
      <c r="T827">
        <f t="shared" ca="1" si="137"/>
        <v>4957321.9114929903</v>
      </c>
      <c r="U827">
        <f t="shared" ca="1" si="137"/>
        <v>4957321.9114929903</v>
      </c>
      <c r="V827">
        <f t="shared" ca="1" si="137"/>
        <v>4957321.9114929903</v>
      </c>
      <c r="W827">
        <f t="shared" ca="1" si="137"/>
        <v>4957321.9114929903</v>
      </c>
    </row>
    <row r="828" spans="1:23" x14ac:dyDescent="0.25">
      <c r="A828" t="s">
        <v>194</v>
      </c>
      <c r="B828" t="s">
        <v>6</v>
      </c>
      <c r="C828" t="s">
        <v>16</v>
      </c>
      <c r="D828" t="s">
        <v>17</v>
      </c>
      <c r="E828" t="s">
        <v>128</v>
      </c>
      <c r="F828" t="s">
        <v>199</v>
      </c>
      <c r="G828" t="s">
        <v>18</v>
      </c>
      <c r="J828" t="s">
        <v>0</v>
      </c>
      <c r="K828" t="s">
        <v>82</v>
      </c>
      <c r="L828" t="str" cm="1">
        <f t="array" aca="1" ref="L828" ca="1">INDEX([3]!data_multi,_xlfn.XMATCH(_xlfn.CONCAT(
SUBSTITUTE($A828,LEFT($A828,FIND($C828,$A828)+LEN($C828)-1),),
$F828:$I828,
SUBSTITUTE($J828,LEFT($A828,FIND($C828,$A828)+LEN($C828)-1),)),
[3]!index_multi),_xlfn.XMATCH(L$2,[3]!header_multi))</f>
        <v>GJ</v>
      </c>
      <c r="M828" cm="1">
        <f t="array" aca="1" ref="M828" ca="1">INDEX([3]!data_multi,_xlfn.XMATCH(_xlfn.CONCAT(
SUBSTITUTE($A828,LEFT($A828,FIND($C828,$A828)+LEN($C828)-1),),
$F828:$I828,
SUBSTITUTE($J828,LEFT($A828,FIND($C828,$A828)+LEN($C828)-1),)),
[3]!index_multi),_xlfn.XMATCH(M$2,[3]!header_multi))</f>
        <v>2.86</v>
      </c>
      <c r="N828">
        <f t="shared" ca="1" si="137"/>
        <v>2.86</v>
      </c>
      <c r="O828">
        <f t="shared" ca="1" si="137"/>
        <v>2.86</v>
      </c>
      <c r="P828">
        <f t="shared" ca="1" si="137"/>
        <v>2.86</v>
      </c>
      <c r="Q828">
        <f t="shared" ca="1" si="137"/>
        <v>2.86</v>
      </c>
      <c r="R828">
        <f t="shared" ca="1" si="137"/>
        <v>2.86</v>
      </c>
      <c r="S828">
        <f t="shared" ca="1" si="137"/>
        <v>2.86</v>
      </c>
      <c r="T828">
        <f t="shared" ca="1" si="137"/>
        <v>2.86</v>
      </c>
      <c r="U828">
        <f t="shared" ca="1" si="137"/>
        <v>2.86</v>
      </c>
      <c r="V828">
        <f t="shared" ca="1" si="137"/>
        <v>2.86</v>
      </c>
      <c r="W828">
        <f t="shared" ca="1" si="137"/>
        <v>2.86</v>
      </c>
    </row>
    <row r="829" spans="1:23" x14ac:dyDescent="0.25">
      <c r="A829" t="s">
        <v>194</v>
      </c>
      <c r="B829" t="s">
        <v>6</v>
      </c>
      <c r="C829" t="s">
        <v>16</v>
      </c>
      <c r="D829" t="s">
        <v>17</v>
      </c>
      <c r="E829" t="s">
        <v>128</v>
      </c>
      <c r="F829" t="s">
        <v>199</v>
      </c>
      <c r="G829" t="s">
        <v>18</v>
      </c>
      <c r="J829" t="s">
        <v>29</v>
      </c>
      <c r="K829" t="s">
        <v>82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13.380187480873399</v>
      </c>
      <c r="N829">
        <f t="shared" ca="1" si="137"/>
        <v>13.380187480873399</v>
      </c>
      <c r="O829">
        <f t="shared" ca="1" si="137"/>
        <v>13.380187480873399</v>
      </c>
      <c r="P829">
        <f t="shared" ca="1" si="137"/>
        <v>13.380187480873399</v>
      </c>
      <c r="Q829">
        <f t="shared" ca="1" si="137"/>
        <v>13.380187480873399</v>
      </c>
      <c r="R829">
        <f t="shared" ca="1" si="137"/>
        <v>13.380187480873399</v>
      </c>
      <c r="S829">
        <f t="shared" ca="1" si="137"/>
        <v>13.380187480873399</v>
      </c>
      <c r="T829">
        <f t="shared" ca="1" si="137"/>
        <v>13.380187480873399</v>
      </c>
      <c r="U829">
        <f t="shared" ca="1" si="137"/>
        <v>13.380187480873399</v>
      </c>
      <c r="V829">
        <f t="shared" ca="1" si="137"/>
        <v>13.380187480873399</v>
      </c>
      <c r="W829">
        <f t="shared" ca="1" si="137"/>
        <v>13.380187480873399</v>
      </c>
    </row>
    <row r="830" spans="1:23" x14ac:dyDescent="0.25">
      <c r="A830" t="s">
        <v>194</v>
      </c>
      <c r="B830" t="s">
        <v>6</v>
      </c>
      <c r="C830" t="s">
        <v>16</v>
      </c>
      <c r="D830" t="s">
        <v>17</v>
      </c>
      <c r="E830" t="s">
        <v>128</v>
      </c>
      <c r="F830" t="s">
        <v>199</v>
      </c>
      <c r="G830" t="s">
        <v>18</v>
      </c>
      <c r="J830" t="s">
        <v>134</v>
      </c>
      <c r="K830" t="s">
        <v>82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0.1426</v>
      </c>
      <c r="N830">
        <f t="shared" ca="1" si="137"/>
        <v>0.1426</v>
      </c>
      <c r="O830">
        <f t="shared" ca="1" si="137"/>
        <v>0.1426</v>
      </c>
      <c r="P830">
        <f t="shared" ca="1" si="137"/>
        <v>0.1426</v>
      </c>
      <c r="Q830">
        <f t="shared" ca="1" si="137"/>
        <v>0.1426</v>
      </c>
      <c r="R830">
        <f t="shared" ca="1" si="137"/>
        <v>0.1426</v>
      </c>
      <c r="S830">
        <f t="shared" ca="1" si="137"/>
        <v>0.1426</v>
      </c>
      <c r="T830">
        <f t="shared" ca="1" si="137"/>
        <v>0.1426</v>
      </c>
      <c r="U830">
        <f t="shared" ca="1" si="137"/>
        <v>0.1426</v>
      </c>
      <c r="V830">
        <f t="shared" ca="1" si="137"/>
        <v>0.1426</v>
      </c>
      <c r="W830">
        <f t="shared" ca="1" si="137"/>
        <v>0.1426</v>
      </c>
    </row>
    <row r="831" spans="1:23" x14ac:dyDescent="0.25">
      <c r="A831" t="s">
        <v>194</v>
      </c>
      <c r="B831" t="s">
        <v>6</v>
      </c>
      <c r="C831" t="s">
        <v>16</v>
      </c>
      <c r="D831" t="s">
        <v>17</v>
      </c>
      <c r="E831" t="s">
        <v>128</v>
      </c>
      <c r="F831" t="s">
        <v>199</v>
      </c>
      <c r="G831" t="s">
        <v>18</v>
      </c>
      <c r="J831" t="s">
        <v>125</v>
      </c>
      <c r="K831" t="s">
        <v>82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0.23499999999999999</v>
      </c>
      <c r="N831">
        <f t="shared" ca="1" si="137"/>
        <v>0.23499999999999999</v>
      </c>
      <c r="O831">
        <f t="shared" ca="1" si="137"/>
        <v>0.23499999999999999</v>
      </c>
      <c r="P831">
        <f t="shared" ca="1" si="137"/>
        <v>0.23499999999999999</v>
      </c>
      <c r="Q831">
        <f t="shared" ca="1" si="137"/>
        <v>0.23499999999999999</v>
      </c>
      <c r="R831">
        <f t="shared" ca="1" si="137"/>
        <v>0.23499999999999999</v>
      </c>
      <c r="S831">
        <f t="shared" ca="1" si="137"/>
        <v>0.23499999999999999</v>
      </c>
      <c r="T831">
        <f t="shared" ca="1" si="137"/>
        <v>0.23499999999999999</v>
      </c>
      <c r="U831">
        <f t="shared" ca="1" si="137"/>
        <v>0.23499999999999999</v>
      </c>
      <c r="V831">
        <f t="shared" ca="1" si="137"/>
        <v>0.23499999999999999</v>
      </c>
      <c r="W831">
        <f t="shared" ca="1" si="137"/>
        <v>0.23499999999999999</v>
      </c>
    </row>
    <row r="832" spans="1:23" x14ac:dyDescent="0.25">
      <c r="A832" t="s">
        <v>194</v>
      </c>
      <c r="B832" t="s">
        <v>6</v>
      </c>
      <c r="C832" t="s">
        <v>16</v>
      </c>
      <c r="D832" t="s">
        <v>17</v>
      </c>
      <c r="E832" t="s">
        <v>128</v>
      </c>
      <c r="F832" t="s">
        <v>199</v>
      </c>
      <c r="G832" t="s">
        <v>18</v>
      </c>
      <c r="J832" t="s">
        <v>135</v>
      </c>
      <c r="K832" t="s">
        <v>82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0.28820000000000001</v>
      </c>
      <c r="N832">
        <f t="shared" ca="1" si="137"/>
        <v>0.28820000000000001</v>
      </c>
      <c r="O832">
        <f t="shared" ca="1" si="137"/>
        <v>0.28820000000000001</v>
      </c>
      <c r="P832">
        <f t="shared" ca="1" si="137"/>
        <v>0.28820000000000001</v>
      </c>
      <c r="Q832">
        <f t="shared" ca="1" si="137"/>
        <v>0.28820000000000001</v>
      </c>
      <c r="R832">
        <f t="shared" ca="1" si="137"/>
        <v>0.28820000000000001</v>
      </c>
      <c r="S832">
        <f t="shared" ca="1" si="137"/>
        <v>0.28820000000000001</v>
      </c>
      <c r="T832">
        <f t="shared" ca="1" si="137"/>
        <v>0.28820000000000001</v>
      </c>
      <c r="U832">
        <f t="shared" ca="1" si="137"/>
        <v>0.28820000000000001</v>
      </c>
      <c r="V832">
        <f t="shared" ca="1" si="137"/>
        <v>0.28820000000000001</v>
      </c>
      <c r="W832">
        <f t="shared" ca="1" si="137"/>
        <v>0.28820000000000001</v>
      </c>
    </row>
    <row r="833" spans="1:23" x14ac:dyDescent="0.25">
      <c r="A833" t="s">
        <v>194</v>
      </c>
      <c r="B833" t="s">
        <v>6</v>
      </c>
      <c r="C833" t="s">
        <v>16</v>
      </c>
      <c r="D833" t="s">
        <v>17</v>
      </c>
      <c r="E833" t="s">
        <v>128</v>
      </c>
      <c r="F833" t="s">
        <v>200</v>
      </c>
      <c r="G833" t="s">
        <v>7</v>
      </c>
    </row>
    <row r="834" spans="1:23" x14ac:dyDescent="0.25">
      <c r="A834" t="s">
        <v>194</v>
      </c>
      <c r="B834" t="s">
        <v>6</v>
      </c>
      <c r="C834" t="s">
        <v>16</v>
      </c>
      <c r="D834" t="s">
        <v>17</v>
      </c>
      <c r="E834" t="s">
        <v>128</v>
      </c>
      <c r="F834" t="s">
        <v>200</v>
      </c>
      <c r="G834" t="s">
        <v>70</v>
      </c>
      <c r="K834" t="s">
        <v>66</v>
      </c>
      <c r="L834" t="s">
        <v>71</v>
      </c>
      <c r="M834" cm="1">
        <f t="array" aca="1" ref="M834" ca="1">INDEX([3]!data,_xlfn.XMATCH(_xlfn.CONCAT(
SUBSTITUTE($A834,LEFT($A834,FIND($C834,$A834)+LEN($C834)-1),),
$F834),
[3]!index),_xlfn.XMATCH($G834,[3]!header))</f>
        <v>1985</v>
      </c>
      <c r="N834">
        <f t="shared" ref="N834:W836" ca="1" si="138">M834</f>
        <v>1985</v>
      </c>
      <c r="O834">
        <f t="shared" ca="1" si="138"/>
        <v>1985</v>
      </c>
      <c r="P834">
        <f t="shared" ca="1" si="138"/>
        <v>1985</v>
      </c>
      <c r="Q834">
        <f t="shared" ca="1" si="138"/>
        <v>1985</v>
      </c>
      <c r="R834">
        <f t="shared" ca="1" si="138"/>
        <v>1985</v>
      </c>
      <c r="S834">
        <f t="shared" ca="1" si="138"/>
        <v>1985</v>
      </c>
      <c r="T834">
        <f t="shared" ca="1" si="138"/>
        <v>1985</v>
      </c>
      <c r="U834">
        <f t="shared" ca="1" si="138"/>
        <v>1985</v>
      </c>
      <c r="V834">
        <f t="shared" ca="1" si="138"/>
        <v>1985</v>
      </c>
      <c r="W834">
        <f t="shared" ca="1" si="138"/>
        <v>1985</v>
      </c>
    </row>
    <row r="835" spans="1:23" x14ac:dyDescent="0.25">
      <c r="A835" t="s">
        <v>194</v>
      </c>
      <c r="B835" t="s">
        <v>6</v>
      </c>
      <c r="C835" t="s">
        <v>16</v>
      </c>
      <c r="D835" t="s">
        <v>17</v>
      </c>
      <c r="E835" t="s">
        <v>128</v>
      </c>
      <c r="F835" t="s">
        <v>200</v>
      </c>
      <c r="G835" t="s">
        <v>72</v>
      </c>
      <c r="K835" t="s">
        <v>66</v>
      </c>
      <c r="L835" t="s">
        <v>71</v>
      </c>
      <c r="M835" cm="1">
        <f t="array" aca="1" ref="M835" ca="1">INDEX([3]!data,_xlfn.XMATCH(_xlfn.CONCAT(
SUBSTITUTE($A835,LEFT($A835,FIND($C835,$A835)+LEN($C835)-1),),
$F835),
[3]!index),_xlfn.XMATCH($G835,[3]!header))</f>
        <v>2101</v>
      </c>
      <c r="N835">
        <f t="shared" ca="1" si="138"/>
        <v>2101</v>
      </c>
      <c r="O835">
        <f t="shared" ca="1" si="138"/>
        <v>2101</v>
      </c>
      <c r="P835">
        <f t="shared" ca="1" si="138"/>
        <v>2101</v>
      </c>
      <c r="Q835">
        <f t="shared" ca="1" si="138"/>
        <v>2101</v>
      </c>
      <c r="R835">
        <f t="shared" ca="1" si="138"/>
        <v>2101</v>
      </c>
      <c r="S835">
        <f t="shared" ca="1" si="138"/>
        <v>2101</v>
      </c>
      <c r="T835">
        <f t="shared" ca="1" si="138"/>
        <v>2101</v>
      </c>
      <c r="U835">
        <f t="shared" ca="1" si="138"/>
        <v>2101</v>
      </c>
      <c r="V835">
        <f t="shared" ca="1" si="138"/>
        <v>2101</v>
      </c>
      <c r="W835">
        <f t="shared" ca="1" si="138"/>
        <v>2101</v>
      </c>
    </row>
    <row r="836" spans="1:23" x14ac:dyDescent="0.25">
      <c r="A836" t="s">
        <v>194</v>
      </c>
      <c r="B836" t="s">
        <v>6</v>
      </c>
      <c r="C836" t="s">
        <v>16</v>
      </c>
      <c r="D836" t="s">
        <v>17</v>
      </c>
      <c r="E836" t="s">
        <v>128</v>
      </c>
      <c r="F836" t="s">
        <v>200</v>
      </c>
      <c r="G836" t="s">
        <v>73</v>
      </c>
      <c r="K836" t="s">
        <v>66</v>
      </c>
      <c r="L836" t="s">
        <v>74</v>
      </c>
      <c r="M836" cm="1">
        <f t="array" aca="1" ref="M836" ca="1">INDEX([3]!data,_xlfn.XMATCH(_xlfn.CONCAT(
SUBSTITUTE($A836,LEFT($A836,FIND($C836,$A836)+LEN($C836)-1),),
$F836),
[3]!index),_xlfn.XMATCH($G836,[3]!header))</f>
        <v>30</v>
      </c>
      <c r="N836">
        <f t="shared" ca="1" si="138"/>
        <v>30</v>
      </c>
      <c r="O836">
        <f t="shared" ca="1" si="138"/>
        <v>30</v>
      </c>
      <c r="P836">
        <f t="shared" ca="1" si="138"/>
        <v>30</v>
      </c>
      <c r="Q836">
        <f t="shared" ca="1" si="138"/>
        <v>30</v>
      </c>
      <c r="R836">
        <f t="shared" ca="1" si="138"/>
        <v>30</v>
      </c>
      <c r="S836">
        <f t="shared" ca="1" si="138"/>
        <v>30</v>
      </c>
      <c r="T836">
        <f t="shared" ca="1" si="138"/>
        <v>30</v>
      </c>
      <c r="U836">
        <f t="shared" ca="1" si="138"/>
        <v>30</v>
      </c>
      <c r="V836">
        <f t="shared" ca="1" si="138"/>
        <v>30</v>
      </c>
      <c r="W836">
        <f t="shared" ca="1" si="138"/>
        <v>30</v>
      </c>
    </row>
    <row r="837" spans="1:23" x14ac:dyDescent="0.25">
      <c r="A837" t="s">
        <v>194</v>
      </c>
      <c r="B837" t="s">
        <v>6</v>
      </c>
      <c r="C837" t="s">
        <v>16</v>
      </c>
      <c r="D837" t="s">
        <v>17</v>
      </c>
      <c r="E837" t="s">
        <v>128</v>
      </c>
      <c r="F837" t="s">
        <v>200</v>
      </c>
      <c r="G837" t="s">
        <v>75</v>
      </c>
      <c r="K837" t="s">
        <v>76</v>
      </c>
      <c r="L837" t="s">
        <v>67</v>
      </c>
      <c r="M837" cm="1">
        <f t="array" aca="1" ref="M837" ca="1">INDEX([3]!data,_xlfn.XMATCH(_xlfn.CONCAT(
SUBSTITUTE($A837,LEFT($A837,FIND($C837,$A837)+LEN($C837)-1),),
$F837),
[3]!index),_xlfn.XMATCH(_xlfn.CONCAT($C837,$G837),[3]!header))</f>
        <v>0</v>
      </c>
    </row>
    <row r="838" spans="1:23" x14ac:dyDescent="0.25">
      <c r="A838" t="s">
        <v>194</v>
      </c>
      <c r="B838" t="s">
        <v>6</v>
      </c>
      <c r="C838" t="s">
        <v>16</v>
      </c>
      <c r="D838" t="s">
        <v>17</v>
      </c>
      <c r="E838" t="s">
        <v>128</v>
      </c>
      <c r="F838" t="s">
        <v>200</v>
      </c>
      <c r="G838" t="s">
        <v>77</v>
      </c>
      <c r="K838" t="s">
        <v>66</v>
      </c>
      <c r="L838" t="s">
        <v>78</v>
      </c>
      <c r="M838" cm="1">
        <f t="array" aca="1" ref="M838" ca="1">INDEX([3]!data,_xlfn.XMATCH(_xlfn.CONCAT(
SUBSTITUTE($A838,LEFT($A838,FIND($C838,$A838)+LEN($C838)-1),),
$F838),
[3]!index),_xlfn.XMATCH($G838,[3]!header))</f>
        <v>36000</v>
      </c>
      <c r="N838">
        <f t="shared" ref="N838:W846" ca="1" si="139">M838</f>
        <v>36000</v>
      </c>
      <c r="O838">
        <f t="shared" ca="1" si="139"/>
        <v>36000</v>
      </c>
      <c r="P838">
        <f t="shared" ca="1" si="139"/>
        <v>36000</v>
      </c>
      <c r="Q838">
        <f t="shared" ca="1" si="139"/>
        <v>36000</v>
      </c>
      <c r="R838">
        <f t="shared" ca="1" si="139"/>
        <v>36000</v>
      </c>
      <c r="S838">
        <f t="shared" ca="1" si="139"/>
        <v>36000</v>
      </c>
      <c r="T838">
        <f t="shared" ca="1" si="139"/>
        <v>36000</v>
      </c>
      <c r="U838">
        <f t="shared" ca="1" si="139"/>
        <v>36000</v>
      </c>
      <c r="V838">
        <f t="shared" ca="1" si="139"/>
        <v>36000</v>
      </c>
      <c r="W838">
        <f t="shared" ca="1" si="139"/>
        <v>36000</v>
      </c>
    </row>
    <row r="839" spans="1:23" x14ac:dyDescent="0.25">
      <c r="A839" t="s">
        <v>194</v>
      </c>
      <c r="B839" t="s">
        <v>6</v>
      </c>
      <c r="C839" t="s">
        <v>16</v>
      </c>
      <c r="D839" t="s">
        <v>17</v>
      </c>
      <c r="E839" t="s">
        <v>128</v>
      </c>
      <c r="F839" t="s">
        <v>200</v>
      </c>
      <c r="G839" t="s">
        <v>79</v>
      </c>
      <c r="K839" t="s">
        <v>66</v>
      </c>
      <c r="L839" t="s">
        <v>80</v>
      </c>
      <c r="M839" cm="1">
        <f t="array" aca="1" ref="M839" ca="1">INDEX([3]!data,_xlfn.XMATCH(_xlfn.CONCAT(
SUBSTITUTE($A839,LEFT($A839,FIND($C839,$A839)+LEN($C839)-1),),
$F839),
[3]!index),_xlfn.XMATCH($G839,[3]!header))</f>
        <v>112886066.045706</v>
      </c>
      <c r="N839">
        <f t="shared" ca="1" si="139"/>
        <v>112886066.045706</v>
      </c>
      <c r="O839">
        <f t="shared" ca="1" si="139"/>
        <v>112886066.045706</v>
      </c>
      <c r="P839">
        <f t="shared" ca="1" si="139"/>
        <v>112886066.045706</v>
      </c>
      <c r="Q839">
        <f t="shared" ca="1" si="139"/>
        <v>112886066.045706</v>
      </c>
      <c r="R839">
        <f t="shared" ca="1" si="139"/>
        <v>112886066.045706</v>
      </c>
      <c r="S839">
        <f t="shared" ca="1" si="139"/>
        <v>112886066.045706</v>
      </c>
      <c r="T839">
        <f t="shared" ca="1" si="139"/>
        <v>112886066.045706</v>
      </c>
      <c r="U839">
        <f t="shared" ca="1" si="139"/>
        <v>112886066.045706</v>
      </c>
      <c r="V839">
        <f t="shared" ca="1" si="139"/>
        <v>112886066.045706</v>
      </c>
      <c r="W839">
        <f t="shared" ca="1" si="139"/>
        <v>112886066.045706</v>
      </c>
    </row>
    <row r="840" spans="1:23" x14ac:dyDescent="0.25">
      <c r="A840" t="s">
        <v>194</v>
      </c>
      <c r="B840" t="s">
        <v>6</v>
      </c>
      <c r="C840" t="s">
        <v>16</v>
      </c>
      <c r="D840" t="s">
        <v>17</v>
      </c>
      <c r="E840" t="s">
        <v>128</v>
      </c>
      <c r="F840" t="s">
        <v>200</v>
      </c>
      <c r="G840" t="s">
        <v>81</v>
      </c>
      <c r="K840" t="s">
        <v>66</v>
      </c>
      <c r="L840" t="s">
        <v>80</v>
      </c>
      <c r="M840" cm="1">
        <f t="array" aca="1" ref="M840" ca="1">INDEX([3]!data,_xlfn.XMATCH(_xlfn.CONCAT(
SUBSTITUTE($A840,LEFT($A840,FIND($C840,$A840)+LEN($C840)-1),),
$F840),
[3]!index),_xlfn.XMATCH($G840,[3]!header))</f>
        <v>5448150.2770104203</v>
      </c>
      <c r="N840">
        <f t="shared" ca="1" si="139"/>
        <v>5448150.2770104203</v>
      </c>
      <c r="O840">
        <f t="shared" ca="1" si="139"/>
        <v>5448150.2770104203</v>
      </c>
      <c r="P840">
        <f t="shared" ca="1" si="139"/>
        <v>5448150.2770104203</v>
      </c>
      <c r="Q840">
        <f t="shared" ca="1" si="139"/>
        <v>5448150.2770104203</v>
      </c>
      <c r="R840">
        <f t="shared" ca="1" si="139"/>
        <v>5448150.2770104203</v>
      </c>
      <c r="S840">
        <f t="shared" ca="1" si="139"/>
        <v>5448150.2770104203</v>
      </c>
      <c r="T840">
        <f t="shared" ca="1" si="139"/>
        <v>5448150.2770104203</v>
      </c>
      <c r="U840">
        <f t="shared" ca="1" si="139"/>
        <v>5448150.2770104203</v>
      </c>
      <c r="V840">
        <f t="shared" ca="1" si="139"/>
        <v>5448150.2770104203</v>
      </c>
      <c r="W840">
        <f t="shared" ca="1" si="139"/>
        <v>5448150.2770104203</v>
      </c>
    </row>
    <row r="841" spans="1:23" x14ac:dyDescent="0.25">
      <c r="A841" t="s">
        <v>194</v>
      </c>
      <c r="B841" t="s">
        <v>6</v>
      </c>
      <c r="C841" t="s">
        <v>16</v>
      </c>
      <c r="D841" t="s">
        <v>17</v>
      </c>
      <c r="E841" t="s">
        <v>128</v>
      </c>
      <c r="F841" t="s">
        <v>200</v>
      </c>
      <c r="G841" t="s">
        <v>18</v>
      </c>
      <c r="J841" t="s">
        <v>32</v>
      </c>
      <c r="K841" t="s">
        <v>82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12.348000000000001</v>
      </c>
      <c r="N841">
        <f t="shared" ca="1" si="139"/>
        <v>12.348000000000001</v>
      </c>
      <c r="O841">
        <f t="shared" ca="1" si="139"/>
        <v>12.348000000000001</v>
      </c>
      <c r="P841">
        <f t="shared" ca="1" si="139"/>
        <v>12.348000000000001</v>
      </c>
      <c r="Q841">
        <f t="shared" ca="1" si="139"/>
        <v>12.348000000000001</v>
      </c>
      <c r="R841">
        <f t="shared" ca="1" si="139"/>
        <v>12.348000000000001</v>
      </c>
      <c r="S841">
        <f t="shared" ca="1" si="139"/>
        <v>12.348000000000001</v>
      </c>
      <c r="T841">
        <f t="shared" ca="1" si="139"/>
        <v>12.348000000000001</v>
      </c>
      <c r="U841">
        <f t="shared" ca="1" si="139"/>
        <v>12.348000000000001</v>
      </c>
      <c r="V841">
        <f t="shared" ca="1" si="139"/>
        <v>12.348000000000001</v>
      </c>
      <c r="W841">
        <f t="shared" ca="1" si="139"/>
        <v>12.348000000000001</v>
      </c>
    </row>
    <row r="842" spans="1:23" x14ac:dyDescent="0.25">
      <c r="A842" t="s">
        <v>194</v>
      </c>
      <c r="B842" t="s">
        <v>6</v>
      </c>
      <c r="C842" t="s">
        <v>16</v>
      </c>
      <c r="D842" t="s">
        <v>17</v>
      </c>
      <c r="E842" t="s">
        <v>128</v>
      </c>
      <c r="F842" t="s">
        <v>200</v>
      </c>
      <c r="G842" t="s">
        <v>18</v>
      </c>
      <c r="J842" t="s">
        <v>0</v>
      </c>
      <c r="K842" t="s">
        <v>82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2.96</v>
      </c>
      <c r="N842">
        <f t="shared" ca="1" si="139"/>
        <v>2.96</v>
      </c>
      <c r="O842">
        <f t="shared" ca="1" si="139"/>
        <v>2.96</v>
      </c>
      <c r="P842">
        <f t="shared" ca="1" si="139"/>
        <v>2.96</v>
      </c>
      <c r="Q842">
        <f t="shared" ca="1" si="139"/>
        <v>2.96</v>
      </c>
      <c r="R842">
        <f t="shared" ca="1" si="139"/>
        <v>2.96</v>
      </c>
      <c r="S842">
        <f t="shared" ca="1" si="139"/>
        <v>2.96</v>
      </c>
      <c r="T842">
        <f t="shared" ca="1" si="139"/>
        <v>2.96</v>
      </c>
      <c r="U842">
        <f t="shared" ca="1" si="139"/>
        <v>2.96</v>
      </c>
      <c r="V842">
        <f t="shared" ca="1" si="139"/>
        <v>2.96</v>
      </c>
      <c r="W842">
        <f t="shared" ca="1" si="139"/>
        <v>2.96</v>
      </c>
    </row>
    <row r="843" spans="1:23" x14ac:dyDescent="0.25">
      <c r="A843" t="s">
        <v>194</v>
      </c>
      <c r="B843" t="s">
        <v>6</v>
      </c>
      <c r="C843" t="s">
        <v>16</v>
      </c>
      <c r="D843" t="s">
        <v>17</v>
      </c>
      <c r="E843" t="s">
        <v>128</v>
      </c>
      <c r="F843" t="s">
        <v>200</v>
      </c>
      <c r="G843" t="s">
        <v>18</v>
      </c>
      <c r="J843" t="s">
        <v>29</v>
      </c>
      <c r="K843" t="s">
        <v>82</v>
      </c>
      <c r="L843" t="str" cm="1">
        <f t="array" aca="1" ref="L843" ca="1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aca="1" ref="M843" ca="1">INDEX([3]!data_multi,_xlfn.XMATCH(_xlfn.CONCAT(
SUBSTITUTE($A843,LEFT($A843,FIND($C843,$A843)+LEN($C843)-1),),
$F843:$I843,
SUBSTITUTE($J843,LEFT($A843,FIND($C843,$A843)+LEN($C843)-1),)),
[3]!index_multi),_xlfn.XMATCH(M$2,[3]!header_multi))</f>
        <v>0.38</v>
      </c>
      <c r="N843">
        <f t="shared" ca="1" si="139"/>
        <v>0.38</v>
      </c>
      <c r="O843">
        <f t="shared" ca="1" si="139"/>
        <v>0.38</v>
      </c>
      <c r="P843">
        <f t="shared" ca="1" si="139"/>
        <v>0.38</v>
      </c>
      <c r="Q843">
        <f t="shared" ca="1" si="139"/>
        <v>0.38</v>
      </c>
      <c r="R843">
        <f t="shared" ca="1" si="139"/>
        <v>0.38</v>
      </c>
      <c r="S843">
        <f t="shared" ca="1" si="139"/>
        <v>0.38</v>
      </c>
      <c r="T843">
        <f t="shared" ca="1" si="139"/>
        <v>0.38</v>
      </c>
      <c r="U843">
        <f t="shared" ca="1" si="139"/>
        <v>0.38</v>
      </c>
      <c r="V843">
        <f t="shared" ca="1" si="139"/>
        <v>0.38</v>
      </c>
      <c r="W843">
        <f t="shared" ca="1" si="139"/>
        <v>0.38</v>
      </c>
    </row>
    <row r="844" spans="1:23" x14ac:dyDescent="0.25">
      <c r="A844" t="s">
        <v>194</v>
      </c>
      <c r="B844" t="s">
        <v>6</v>
      </c>
      <c r="C844" t="s">
        <v>16</v>
      </c>
      <c r="D844" t="s">
        <v>17</v>
      </c>
      <c r="E844" t="s">
        <v>128</v>
      </c>
      <c r="F844" t="s">
        <v>200</v>
      </c>
      <c r="G844" t="s">
        <v>18</v>
      </c>
      <c r="J844" t="s">
        <v>134</v>
      </c>
      <c r="K844" t="s">
        <v>82</v>
      </c>
      <c r="L844" t="str" cm="1">
        <f t="array" aca="1" ref="L844" ca="1">INDEX([3]!data_multi,_xlfn.XMATCH(_xlfn.CONCAT(
SUBSTITUTE($A844,LEFT($A844,FIND($C844,$A844)+LEN($C844)-1),),
$F844:$I844,
SUBSTITUTE($J844,LEFT($A844,FIND($C844,$A844)+LEN($C844)-1),)),
[3]!index_multi),_xlfn.XMATCH(L$2,[3]!header_multi))</f>
        <v>GJ</v>
      </c>
      <c r="M844" cm="1">
        <f t="array" aca="1" ref="M844" ca="1">INDEX([3]!data_multi,_xlfn.XMATCH(_xlfn.CONCAT(
SUBSTITUTE($A844,LEFT($A844,FIND($C844,$A844)+LEN($C844)-1),),
$F844:$I844,
SUBSTITUTE($J844,LEFT($A844,FIND($C844,$A844)+LEN($C844)-1),)),
[3]!index_multi),_xlfn.XMATCH(M$2,[3]!header_multi))</f>
        <v>0.30990000000000001</v>
      </c>
      <c r="N844">
        <f t="shared" ca="1" si="139"/>
        <v>0.30990000000000001</v>
      </c>
      <c r="O844">
        <f t="shared" ca="1" si="139"/>
        <v>0.30990000000000001</v>
      </c>
      <c r="P844">
        <f t="shared" ca="1" si="139"/>
        <v>0.30990000000000001</v>
      </c>
      <c r="Q844">
        <f t="shared" ca="1" si="139"/>
        <v>0.30990000000000001</v>
      </c>
      <c r="R844">
        <f t="shared" ca="1" si="139"/>
        <v>0.30990000000000001</v>
      </c>
      <c r="S844">
        <f t="shared" ca="1" si="139"/>
        <v>0.30990000000000001</v>
      </c>
      <c r="T844">
        <f t="shared" ca="1" si="139"/>
        <v>0.30990000000000001</v>
      </c>
      <c r="U844">
        <f t="shared" ca="1" si="139"/>
        <v>0.30990000000000001</v>
      </c>
      <c r="V844">
        <f t="shared" ca="1" si="139"/>
        <v>0.30990000000000001</v>
      </c>
      <c r="W844">
        <f t="shared" ca="1" si="139"/>
        <v>0.30990000000000001</v>
      </c>
    </row>
    <row r="845" spans="1:23" x14ac:dyDescent="0.25">
      <c r="A845" t="s">
        <v>194</v>
      </c>
      <c r="B845" t="s">
        <v>6</v>
      </c>
      <c r="C845" t="s">
        <v>16</v>
      </c>
      <c r="D845" t="s">
        <v>17</v>
      </c>
      <c r="E845" t="s">
        <v>128</v>
      </c>
      <c r="F845" t="s">
        <v>200</v>
      </c>
      <c r="G845" t="s">
        <v>18</v>
      </c>
      <c r="J845" t="s">
        <v>125</v>
      </c>
      <c r="K845" t="s">
        <v>82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0.51070000000000004</v>
      </c>
      <c r="N845">
        <f t="shared" ca="1" si="139"/>
        <v>0.51070000000000004</v>
      </c>
      <c r="O845">
        <f t="shared" ca="1" si="139"/>
        <v>0.51070000000000004</v>
      </c>
      <c r="P845">
        <f t="shared" ca="1" si="139"/>
        <v>0.51070000000000004</v>
      </c>
      <c r="Q845">
        <f t="shared" ca="1" si="139"/>
        <v>0.51070000000000004</v>
      </c>
      <c r="R845">
        <f t="shared" ca="1" si="139"/>
        <v>0.51070000000000004</v>
      </c>
      <c r="S845">
        <f t="shared" ca="1" si="139"/>
        <v>0.51070000000000004</v>
      </c>
      <c r="T845">
        <f t="shared" ca="1" si="139"/>
        <v>0.51070000000000004</v>
      </c>
      <c r="U845">
        <f t="shared" ca="1" si="139"/>
        <v>0.51070000000000004</v>
      </c>
      <c r="V845">
        <f t="shared" ca="1" si="139"/>
        <v>0.51070000000000004</v>
      </c>
      <c r="W845">
        <f t="shared" ca="1" si="139"/>
        <v>0.51070000000000004</v>
      </c>
    </row>
    <row r="846" spans="1:23" x14ac:dyDescent="0.25">
      <c r="A846" t="s">
        <v>194</v>
      </c>
      <c r="B846" t="s">
        <v>6</v>
      </c>
      <c r="C846" t="s">
        <v>16</v>
      </c>
      <c r="D846" t="s">
        <v>17</v>
      </c>
      <c r="E846" t="s">
        <v>128</v>
      </c>
      <c r="F846" t="s">
        <v>200</v>
      </c>
      <c r="G846" t="s">
        <v>18</v>
      </c>
      <c r="J846" t="s">
        <v>135</v>
      </c>
      <c r="K846" t="s">
        <v>82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0.62629999999999997</v>
      </c>
      <c r="N846">
        <f t="shared" ca="1" si="139"/>
        <v>0.62629999999999997</v>
      </c>
      <c r="O846">
        <f t="shared" ca="1" si="139"/>
        <v>0.62629999999999997</v>
      </c>
      <c r="P846">
        <f t="shared" ca="1" si="139"/>
        <v>0.62629999999999997</v>
      </c>
      <c r="Q846">
        <f t="shared" ca="1" si="139"/>
        <v>0.62629999999999997</v>
      </c>
      <c r="R846">
        <f t="shared" ca="1" si="139"/>
        <v>0.62629999999999997</v>
      </c>
      <c r="S846">
        <f t="shared" ca="1" si="139"/>
        <v>0.62629999999999997</v>
      </c>
      <c r="T846">
        <f t="shared" ca="1" si="139"/>
        <v>0.62629999999999997</v>
      </c>
      <c r="U846">
        <f t="shared" ca="1" si="139"/>
        <v>0.62629999999999997</v>
      </c>
      <c r="V846">
        <f t="shared" ca="1" si="139"/>
        <v>0.62629999999999997</v>
      </c>
      <c r="W846">
        <f t="shared" ca="1" si="139"/>
        <v>0.62629999999999997</v>
      </c>
    </row>
    <row r="847" spans="1:23" x14ac:dyDescent="0.25">
      <c r="A847" t="s">
        <v>194</v>
      </c>
      <c r="B847" t="s">
        <v>6</v>
      </c>
      <c r="C847" t="s">
        <v>16</v>
      </c>
      <c r="D847" t="s">
        <v>17</v>
      </c>
      <c r="E847" t="s">
        <v>128</v>
      </c>
      <c r="F847" t="s">
        <v>201</v>
      </c>
      <c r="G847" t="s">
        <v>7</v>
      </c>
    </row>
    <row r="848" spans="1:23" x14ac:dyDescent="0.25">
      <c r="A848" t="s">
        <v>194</v>
      </c>
      <c r="B848" t="s">
        <v>6</v>
      </c>
      <c r="C848" t="s">
        <v>16</v>
      </c>
      <c r="D848" t="s">
        <v>17</v>
      </c>
      <c r="E848" t="s">
        <v>128</v>
      </c>
      <c r="F848" t="s">
        <v>201</v>
      </c>
      <c r="G848" t="s">
        <v>70</v>
      </c>
      <c r="K848" t="s">
        <v>66</v>
      </c>
      <c r="L848" t="s">
        <v>71</v>
      </c>
      <c r="M848" cm="1">
        <f t="array" aca="1" ref="M848" ca="1">INDEX([3]!data,_xlfn.XMATCH(_xlfn.CONCAT(
SUBSTITUTE($A848,LEFT($A848,FIND($C848,$A848)+LEN($C848)-1),),
$F848),
[3]!index),_xlfn.XMATCH($G848,[3]!header))</f>
        <v>1985</v>
      </c>
      <c r="N848">
        <f t="shared" ref="N848:W850" ca="1" si="140">M848</f>
        <v>1985</v>
      </c>
      <c r="O848">
        <f t="shared" ca="1" si="140"/>
        <v>1985</v>
      </c>
      <c r="P848">
        <f t="shared" ca="1" si="140"/>
        <v>1985</v>
      </c>
      <c r="Q848">
        <f t="shared" ca="1" si="140"/>
        <v>1985</v>
      </c>
      <c r="R848">
        <f t="shared" ca="1" si="140"/>
        <v>1985</v>
      </c>
      <c r="S848">
        <f t="shared" ca="1" si="140"/>
        <v>1985</v>
      </c>
      <c r="T848">
        <f t="shared" ca="1" si="140"/>
        <v>1985</v>
      </c>
      <c r="U848">
        <f t="shared" ca="1" si="140"/>
        <v>1985</v>
      </c>
      <c r="V848">
        <f t="shared" ca="1" si="140"/>
        <v>1985</v>
      </c>
      <c r="W848">
        <f t="shared" ca="1" si="140"/>
        <v>1985</v>
      </c>
    </row>
    <row r="849" spans="1:23" x14ac:dyDescent="0.25">
      <c r="A849" t="s">
        <v>194</v>
      </c>
      <c r="B849" t="s">
        <v>6</v>
      </c>
      <c r="C849" t="s">
        <v>16</v>
      </c>
      <c r="D849" t="s">
        <v>17</v>
      </c>
      <c r="E849" t="s">
        <v>128</v>
      </c>
      <c r="F849" t="s">
        <v>201</v>
      </c>
      <c r="G849" t="s">
        <v>72</v>
      </c>
      <c r="K849" t="s">
        <v>66</v>
      </c>
      <c r="L849" t="s">
        <v>71</v>
      </c>
      <c r="M849" cm="1">
        <f t="array" aca="1" ref="M849" ca="1">INDEX([3]!data,_xlfn.XMATCH(_xlfn.CONCAT(
SUBSTITUTE($A849,LEFT($A849,FIND($C849,$A849)+LEN($C849)-1),),
$F849),
[3]!index),_xlfn.XMATCH($G849,[3]!header))</f>
        <v>2101</v>
      </c>
      <c r="N849">
        <f t="shared" ca="1" si="140"/>
        <v>2101</v>
      </c>
      <c r="O849">
        <f t="shared" ca="1" si="140"/>
        <v>2101</v>
      </c>
      <c r="P849">
        <f t="shared" ca="1" si="140"/>
        <v>2101</v>
      </c>
      <c r="Q849">
        <f t="shared" ca="1" si="140"/>
        <v>2101</v>
      </c>
      <c r="R849">
        <f t="shared" ca="1" si="140"/>
        <v>2101</v>
      </c>
      <c r="S849">
        <f t="shared" ca="1" si="140"/>
        <v>2101</v>
      </c>
      <c r="T849">
        <f t="shared" ca="1" si="140"/>
        <v>2101</v>
      </c>
      <c r="U849">
        <f t="shared" ca="1" si="140"/>
        <v>2101</v>
      </c>
      <c r="V849">
        <f t="shared" ca="1" si="140"/>
        <v>2101</v>
      </c>
      <c r="W849">
        <f t="shared" ca="1" si="140"/>
        <v>2101</v>
      </c>
    </row>
    <row r="850" spans="1:23" x14ac:dyDescent="0.25">
      <c r="A850" t="s">
        <v>194</v>
      </c>
      <c r="B850" t="s">
        <v>6</v>
      </c>
      <c r="C850" t="s">
        <v>16</v>
      </c>
      <c r="D850" t="s">
        <v>17</v>
      </c>
      <c r="E850" t="s">
        <v>128</v>
      </c>
      <c r="F850" t="s">
        <v>201</v>
      </c>
      <c r="G850" t="s">
        <v>73</v>
      </c>
      <c r="K850" t="s">
        <v>66</v>
      </c>
      <c r="L850" t="s">
        <v>74</v>
      </c>
      <c r="M850" cm="1">
        <f t="array" aca="1" ref="M850" ca="1">INDEX([3]!data,_xlfn.XMATCH(_xlfn.CONCAT(
SUBSTITUTE($A850,LEFT($A850,FIND($C850,$A850)+LEN($C850)-1),),
$F850),
[3]!index),_xlfn.XMATCH($G850,[3]!header))</f>
        <v>30</v>
      </c>
      <c r="N850">
        <f t="shared" ca="1" si="140"/>
        <v>30</v>
      </c>
      <c r="O850">
        <f t="shared" ca="1" si="140"/>
        <v>30</v>
      </c>
      <c r="P850">
        <f t="shared" ca="1" si="140"/>
        <v>30</v>
      </c>
      <c r="Q850">
        <f t="shared" ca="1" si="140"/>
        <v>30</v>
      </c>
      <c r="R850">
        <f t="shared" ca="1" si="140"/>
        <v>30</v>
      </c>
      <c r="S850">
        <f t="shared" ca="1" si="140"/>
        <v>30</v>
      </c>
      <c r="T850">
        <f t="shared" ca="1" si="140"/>
        <v>30</v>
      </c>
      <c r="U850">
        <f t="shared" ca="1" si="140"/>
        <v>30</v>
      </c>
      <c r="V850">
        <f t="shared" ca="1" si="140"/>
        <v>30</v>
      </c>
      <c r="W850">
        <f t="shared" ca="1" si="140"/>
        <v>30</v>
      </c>
    </row>
    <row r="851" spans="1:23" x14ac:dyDescent="0.25">
      <c r="A851" t="s">
        <v>194</v>
      </c>
      <c r="B851" t="s">
        <v>6</v>
      </c>
      <c r="C851" t="s">
        <v>16</v>
      </c>
      <c r="D851" t="s">
        <v>17</v>
      </c>
      <c r="E851" t="s">
        <v>128</v>
      </c>
      <c r="F851" t="s">
        <v>201</v>
      </c>
      <c r="G851" t="s">
        <v>75</v>
      </c>
      <c r="K851" t="s">
        <v>76</v>
      </c>
      <c r="L851" t="s">
        <v>67</v>
      </c>
      <c r="M851" cm="1">
        <f t="array" aca="1" ref="M851" ca="1">INDEX([3]!data,_xlfn.XMATCH(_xlfn.CONCAT(
SUBSTITUTE($A851,LEFT($A851,FIND($C851,$A851)+LEN($C851)-1),),
$F851),
[3]!index),_xlfn.XMATCH(_xlfn.CONCAT($C851,$G851),[3]!header))</f>
        <v>0</v>
      </c>
    </row>
    <row r="852" spans="1:23" x14ac:dyDescent="0.25">
      <c r="A852" t="s">
        <v>194</v>
      </c>
      <c r="B852" t="s">
        <v>6</v>
      </c>
      <c r="C852" t="s">
        <v>16</v>
      </c>
      <c r="D852" t="s">
        <v>17</v>
      </c>
      <c r="E852" t="s">
        <v>128</v>
      </c>
      <c r="F852" t="s">
        <v>201</v>
      </c>
      <c r="G852" t="s">
        <v>77</v>
      </c>
      <c r="K852" t="s">
        <v>66</v>
      </c>
      <c r="L852" t="s">
        <v>78</v>
      </c>
      <c r="M852" cm="1">
        <f t="array" aca="1" ref="M852" ca="1">INDEX([3]!data,_xlfn.XMATCH(_xlfn.CONCAT(
SUBSTITUTE($A852,LEFT($A852,FIND($C852,$A852)+LEN($C852)-1),),
$F852),
[3]!index),_xlfn.XMATCH($G852,[3]!header))</f>
        <v>162500</v>
      </c>
      <c r="N852">
        <f t="shared" ref="N852:W860" ca="1" si="141">M852</f>
        <v>162500</v>
      </c>
      <c r="O852">
        <f t="shared" ca="1" si="141"/>
        <v>162500</v>
      </c>
      <c r="P852">
        <f t="shared" ca="1" si="141"/>
        <v>162500</v>
      </c>
      <c r="Q852">
        <f t="shared" ca="1" si="141"/>
        <v>162500</v>
      </c>
      <c r="R852">
        <f t="shared" ca="1" si="141"/>
        <v>162500</v>
      </c>
      <c r="S852">
        <f t="shared" ca="1" si="141"/>
        <v>162500</v>
      </c>
      <c r="T852">
        <f t="shared" ca="1" si="141"/>
        <v>162500</v>
      </c>
      <c r="U852">
        <f t="shared" ca="1" si="141"/>
        <v>162500</v>
      </c>
      <c r="V852">
        <f t="shared" ca="1" si="141"/>
        <v>162500</v>
      </c>
      <c r="W852">
        <f t="shared" ca="1" si="141"/>
        <v>162500</v>
      </c>
    </row>
    <row r="853" spans="1:23" x14ac:dyDescent="0.25">
      <c r="A853" t="s">
        <v>194</v>
      </c>
      <c r="B853" t="s">
        <v>6</v>
      </c>
      <c r="C853" t="s">
        <v>16</v>
      </c>
      <c r="D853" t="s">
        <v>17</v>
      </c>
      <c r="E853" t="s">
        <v>128</v>
      </c>
      <c r="F853" t="s">
        <v>201</v>
      </c>
      <c r="G853" t="s">
        <v>79</v>
      </c>
      <c r="K853" t="s">
        <v>66</v>
      </c>
      <c r="L853" t="s">
        <v>80</v>
      </c>
      <c r="M853" cm="1">
        <f t="array" aca="1" ref="M853" ca="1">INDEX([3]!data,_xlfn.XMATCH(_xlfn.CONCAT(
SUBSTITUTE($A853,LEFT($A853,FIND($C853,$A853)+LEN($C853)-1),),
$F853),
[3]!index),_xlfn.XMATCH($G853,[3]!header))</f>
        <v>102623696.40518799</v>
      </c>
      <c r="N853">
        <f t="shared" ca="1" si="141"/>
        <v>102623696.40518799</v>
      </c>
      <c r="O853">
        <f t="shared" ca="1" si="141"/>
        <v>102623696.40518799</v>
      </c>
      <c r="P853">
        <f t="shared" ca="1" si="141"/>
        <v>102623696.40518799</v>
      </c>
      <c r="Q853">
        <f t="shared" ca="1" si="141"/>
        <v>102623696.40518799</v>
      </c>
      <c r="R853">
        <f t="shared" ca="1" si="141"/>
        <v>102623696.40518799</v>
      </c>
      <c r="S853">
        <f t="shared" ca="1" si="141"/>
        <v>102623696.40518799</v>
      </c>
      <c r="T853">
        <f t="shared" ca="1" si="141"/>
        <v>102623696.40518799</v>
      </c>
      <c r="U853">
        <f t="shared" ca="1" si="141"/>
        <v>102623696.40518799</v>
      </c>
      <c r="V853">
        <f t="shared" ca="1" si="141"/>
        <v>102623696.40518799</v>
      </c>
      <c r="W853">
        <f t="shared" ca="1" si="141"/>
        <v>102623696.40518799</v>
      </c>
    </row>
    <row r="854" spans="1:23" x14ac:dyDescent="0.25">
      <c r="A854" t="s">
        <v>194</v>
      </c>
      <c r="B854" t="s">
        <v>6</v>
      </c>
      <c r="C854" t="s">
        <v>16</v>
      </c>
      <c r="D854" t="s">
        <v>17</v>
      </c>
      <c r="E854" t="s">
        <v>128</v>
      </c>
      <c r="F854" t="s">
        <v>201</v>
      </c>
      <c r="G854" t="s">
        <v>81</v>
      </c>
      <c r="K854" t="s">
        <v>66</v>
      </c>
      <c r="L854" t="s">
        <v>80</v>
      </c>
      <c r="M854" cm="1">
        <f t="array" aca="1" ref="M854" ca="1">INDEX([3]!data,_xlfn.XMATCH(_xlfn.CONCAT(
SUBSTITUTE($A854,LEFT($A854,FIND($C854,$A854)+LEN($C854)-1),),
$F854),
[3]!index),_xlfn.XMATCH($G854,[3]!header))</f>
        <v>4952863.8881912902</v>
      </c>
      <c r="N854">
        <f t="shared" ca="1" si="141"/>
        <v>4952863.8881912902</v>
      </c>
      <c r="O854">
        <f t="shared" ca="1" si="141"/>
        <v>4952863.8881912902</v>
      </c>
      <c r="P854">
        <f t="shared" ca="1" si="141"/>
        <v>4952863.8881912902</v>
      </c>
      <c r="Q854">
        <f t="shared" ca="1" si="141"/>
        <v>4952863.8881912902</v>
      </c>
      <c r="R854">
        <f t="shared" ca="1" si="141"/>
        <v>4952863.8881912902</v>
      </c>
      <c r="S854">
        <f t="shared" ca="1" si="141"/>
        <v>4952863.8881912902</v>
      </c>
      <c r="T854">
        <f t="shared" ca="1" si="141"/>
        <v>4952863.8881912902</v>
      </c>
      <c r="U854">
        <f t="shared" ca="1" si="141"/>
        <v>4952863.8881912902</v>
      </c>
      <c r="V854">
        <f t="shared" ca="1" si="141"/>
        <v>4952863.8881912902</v>
      </c>
      <c r="W854">
        <f t="shared" ca="1" si="141"/>
        <v>4952863.8881912902</v>
      </c>
    </row>
    <row r="855" spans="1:23" x14ac:dyDescent="0.25">
      <c r="A855" t="s">
        <v>194</v>
      </c>
      <c r="B855" t="s">
        <v>6</v>
      </c>
      <c r="C855" t="s">
        <v>16</v>
      </c>
      <c r="D855" t="s">
        <v>17</v>
      </c>
      <c r="E855" t="s">
        <v>128</v>
      </c>
      <c r="F855" t="s">
        <v>201</v>
      </c>
      <c r="G855" t="s">
        <v>18</v>
      </c>
      <c r="J855" t="s">
        <v>0</v>
      </c>
      <c r="K855" t="s">
        <v>82</v>
      </c>
      <c r="L855" t="str" cm="1">
        <f t="array" aca="1" ref="L855" ca="1">INDEX([3]!data_multi,_xlfn.XMATCH(_xlfn.CONCAT(
SUBSTITUTE($A855,LEFT($A855,FIND($C855,$A855)+LEN($C855)-1),),
$F855:$I855,
SUBSTITUTE($J855,LEFT($A855,FIND($C855,$A855)+LEN($C855)-1),)),
[3]!index_multi),_xlfn.XMATCH(L$2,[3]!header_multi))</f>
        <v>GJ</v>
      </c>
      <c r="M855" cm="1">
        <f t="array" aca="1" ref="M855" ca="1">INDEX([3]!data_multi,_xlfn.XMATCH(_xlfn.CONCAT(
SUBSTITUTE($A855,LEFT($A855,FIND($C855,$A855)+LEN($C855)-1),),
$F855:$I855,
SUBSTITUTE($J855,LEFT($A855,FIND($C855,$A855)+LEN($C855)-1),)),
[3]!index_multi),_xlfn.XMATCH(M$2,[3]!header_multi))</f>
        <v>4.1696</v>
      </c>
      <c r="N855">
        <f t="shared" ca="1" si="141"/>
        <v>4.1696</v>
      </c>
      <c r="O855">
        <f t="shared" ca="1" si="141"/>
        <v>4.1696</v>
      </c>
      <c r="P855">
        <f t="shared" ca="1" si="141"/>
        <v>4.1696</v>
      </c>
      <c r="Q855">
        <f t="shared" ca="1" si="141"/>
        <v>4.1696</v>
      </c>
      <c r="R855">
        <f t="shared" ca="1" si="141"/>
        <v>4.1696</v>
      </c>
      <c r="S855">
        <f t="shared" ca="1" si="141"/>
        <v>4.1696</v>
      </c>
      <c r="T855">
        <f t="shared" ca="1" si="141"/>
        <v>4.1696</v>
      </c>
      <c r="U855">
        <f t="shared" ca="1" si="141"/>
        <v>4.1696</v>
      </c>
      <c r="V855">
        <f t="shared" ca="1" si="141"/>
        <v>4.1696</v>
      </c>
      <c r="W855">
        <f t="shared" ca="1" si="141"/>
        <v>4.1696</v>
      </c>
    </row>
    <row r="856" spans="1:23" x14ac:dyDescent="0.25">
      <c r="A856" t="s">
        <v>194</v>
      </c>
      <c r="B856" t="s">
        <v>6</v>
      </c>
      <c r="C856" t="s">
        <v>16</v>
      </c>
      <c r="D856" t="s">
        <v>17</v>
      </c>
      <c r="E856" t="s">
        <v>128</v>
      </c>
      <c r="F856" t="s">
        <v>201</v>
      </c>
      <c r="G856" t="s">
        <v>18</v>
      </c>
      <c r="J856" t="s">
        <v>29</v>
      </c>
      <c r="K856" t="s">
        <v>82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24.108000000000001</v>
      </c>
      <c r="N856">
        <f t="shared" ca="1" si="141"/>
        <v>24.108000000000001</v>
      </c>
      <c r="O856">
        <f t="shared" ca="1" si="141"/>
        <v>24.108000000000001</v>
      </c>
      <c r="P856">
        <f t="shared" ca="1" si="141"/>
        <v>24.108000000000001</v>
      </c>
      <c r="Q856">
        <f t="shared" ca="1" si="141"/>
        <v>24.108000000000001</v>
      </c>
      <c r="R856">
        <f t="shared" ca="1" si="141"/>
        <v>24.108000000000001</v>
      </c>
      <c r="S856">
        <f t="shared" ca="1" si="141"/>
        <v>24.108000000000001</v>
      </c>
      <c r="T856">
        <f t="shared" ca="1" si="141"/>
        <v>24.108000000000001</v>
      </c>
      <c r="U856">
        <f t="shared" ca="1" si="141"/>
        <v>24.108000000000001</v>
      </c>
      <c r="V856">
        <f t="shared" ca="1" si="141"/>
        <v>24.108000000000001</v>
      </c>
      <c r="W856">
        <f t="shared" ca="1" si="141"/>
        <v>24.108000000000001</v>
      </c>
    </row>
    <row r="857" spans="1:23" x14ac:dyDescent="0.25">
      <c r="A857" t="s">
        <v>194</v>
      </c>
      <c r="B857" t="s">
        <v>6</v>
      </c>
      <c r="C857" t="s">
        <v>16</v>
      </c>
      <c r="D857" t="s">
        <v>17</v>
      </c>
      <c r="E857" t="s">
        <v>128</v>
      </c>
      <c r="F857" t="s">
        <v>201</v>
      </c>
      <c r="G857" t="s">
        <v>18</v>
      </c>
      <c r="J857" t="s">
        <v>137</v>
      </c>
      <c r="K857" t="s">
        <v>82</v>
      </c>
      <c r="L857" t="str" cm="1">
        <f t="array" aca="1" ref="L857" ca="1">INDEX([3]!data_multi,_xlfn.XMATCH(_xlfn.CONCAT(
SUBSTITUTE($A857,LEFT($A857,FIND($C857,$A857)+LEN($C857)-1),),
$F857:$I857,
SUBSTITUTE($J857,LEFT($A857,FIND($C857,$A857)+LEN($C857)-1),)),
[3]!index_multi),_xlfn.XMATCH(L$2,[3]!header_multi))</f>
        <v>tonne</v>
      </c>
      <c r="M857" cm="1">
        <f t="array" aca="1" ref="M857" ca="1">INDEX([3]!data_multi,_xlfn.XMATCH(_xlfn.CONCAT(
SUBSTITUTE($A857,LEFT($A857,FIND($C857,$A857)+LEN($C857)-1),),
$F857:$I857,
SUBSTITUTE($J857,LEFT($A857,FIND($C857,$A857)+LEN($C857)-1),)),
[3]!index_multi),_xlfn.XMATCH(M$2,[3]!header_multi))</f>
        <v>1</v>
      </c>
      <c r="N857">
        <f t="shared" ca="1" si="141"/>
        <v>1</v>
      </c>
      <c r="O857">
        <f t="shared" ca="1" si="141"/>
        <v>1</v>
      </c>
      <c r="P857">
        <f t="shared" ca="1" si="141"/>
        <v>1</v>
      </c>
      <c r="Q857">
        <f t="shared" ca="1" si="141"/>
        <v>1</v>
      </c>
      <c r="R857">
        <f t="shared" ca="1" si="141"/>
        <v>1</v>
      </c>
      <c r="S857">
        <f t="shared" ca="1" si="141"/>
        <v>1</v>
      </c>
      <c r="T857">
        <f t="shared" ca="1" si="141"/>
        <v>1</v>
      </c>
      <c r="U857">
        <f t="shared" ca="1" si="141"/>
        <v>1</v>
      </c>
      <c r="V857">
        <f t="shared" ca="1" si="141"/>
        <v>1</v>
      </c>
      <c r="W857">
        <f t="shared" ca="1" si="141"/>
        <v>1</v>
      </c>
    </row>
    <row r="858" spans="1:23" x14ac:dyDescent="0.25">
      <c r="A858" t="s">
        <v>194</v>
      </c>
      <c r="B858" t="s">
        <v>6</v>
      </c>
      <c r="C858" t="s">
        <v>16</v>
      </c>
      <c r="D858" t="s">
        <v>17</v>
      </c>
      <c r="E858" t="s">
        <v>128</v>
      </c>
      <c r="F858" t="s">
        <v>201</v>
      </c>
      <c r="G858" t="s">
        <v>18</v>
      </c>
      <c r="J858" t="s">
        <v>134</v>
      </c>
      <c r="K858" t="s">
        <v>82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0.15770000000000001</v>
      </c>
      <c r="N858">
        <f t="shared" ca="1" si="141"/>
        <v>0.15770000000000001</v>
      </c>
      <c r="O858">
        <f t="shared" ca="1" si="141"/>
        <v>0.15770000000000001</v>
      </c>
      <c r="P858">
        <f t="shared" ca="1" si="141"/>
        <v>0.15770000000000001</v>
      </c>
      <c r="Q858">
        <f t="shared" ca="1" si="141"/>
        <v>0.15770000000000001</v>
      </c>
      <c r="R858">
        <f t="shared" ca="1" si="141"/>
        <v>0.15770000000000001</v>
      </c>
      <c r="S858">
        <f t="shared" ca="1" si="141"/>
        <v>0.15770000000000001</v>
      </c>
      <c r="T858">
        <f t="shared" ca="1" si="141"/>
        <v>0.15770000000000001</v>
      </c>
      <c r="U858">
        <f t="shared" ca="1" si="141"/>
        <v>0.15770000000000001</v>
      </c>
      <c r="V858">
        <f t="shared" ca="1" si="141"/>
        <v>0.15770000000000001</v>
      </c>
      <c r="W858">
        <f t="shared" ca="1" si="141"/>
        <v>0.15770000000000001</v>
      </c>
    </row>
    <row r="859" spans="1:23" x14ac:dyDescent="0.25">
      <c r="A859" t="s">
        <v>194</v>
      </c>
      <c r="B859" t="s">
        <v>6</v>
      </c>
      <c r="C859" t="s">
        <v>16</v>
      </c>
      <c r="D859" t="s">
        <v>17</v>
      </c>
      <c r="E859" t="s">
        <v>128</v>
      </c>
      <c r="F859" t="s">
        <v>201</v>
      </c>
      <c r="G859" t="s">
        <v>18</v>
      </c>
      <c r="J859" t="s">
        <v>125</v>
      </c>
      <c r="K859" t="s">
        <v>82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0.25979999999999998</v>
      </c>
      <c r="N859">
        <f t="shared" ca="1" si="141"/>
        <v>0.25979999999999998</v>
      </c>
      <c r="O859">
        <f t="shared" ca="1" si="141"/>
        <v>0.25979999999999998</v>
      </c>
      <c r="P859">
        <f t="shared" ca="1" si="141"/>
        <v>0.25979999999999998</v>
      </c>
      <c r="Q859">
        <f t="shared" ca="1" si="141"/>
        <v>0.25979999999999998</v>
      </c>
      <c r="R859">
        <f t="shared" ca="1" si="141"/>
        <v>0.25979999999999998</v>
      </c>
      <c r="S859">
        <f t="shared" ca="1" si="141"/>
        <v>0.25979999999999998</v>
      </c>
      <c r="T859">
        <f t="shared" ca="1" si="141"/>
        <v>0.25979999999999998</v>
      </c>
      <c r="U859">
        <f t="shared" ca="1" si="141"/>
        <v>0.25979999999999998</v>
      </c>
      <c r="V859">
        <f t="shared" ca="1" si="141"/>
        <v>0.25979999999999998</v>
      </c>
      <c r="W859">
        <f t="shared" ca="1" si="141"/>
        <v>0.25979999999999998</v>
      </c>
    </row>
    <row r="860" spans="1:23" x14ac:dyDescent="0.25">
      <c r="A860" t="s">
        <v>194</v>
      </c>
      <c r="B860" t="s">
        <v>6</v>
      </c>
      <c r="C860" t="s">
        <v>16</v>
      </c>
      <c r="D860" t="s">
        <v>17</v>
      </c>
      <c r="E860" t="s">
        <v>128</v>
      </c>
      <c r="F860" t="s">
        <v>201</v>
      </c>
      <c r="G860" t="s">
        <v>18</v>
      </c>
      <c r="J860" t="s">
        <v>135</v>
      </c>
      <c r="K860" t="s">
        <v>82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0.31859999999999999</v>
      </c>
      <c r="N860">
        <f t="shared" ca="1" si="141"/>
        <v>0.31859999999999999</v>
      </c>
      <c r="O860">
        <f t="shared" ca="1" si="141"/>
        <v>0.31859999999999999</v>
      </c>
      <c r="P860">
        <f t="shared" ca="1" si="141"/>
        <v>0.31859999999999999</v>
      </c>
      <c r="Q860">
        <f t="shared" ca="1" si="141"/>
        <v>0.31859999999999999</v>
      </c>
      <c r="R860">
        <f t="shared" ca="1" si="141"/>
        <v>0.31859999999999999</v>
      </c>
      <c r="S860">
        <f t="shared" ca="1" si="141"/>
        <v>0.31859999999999999</v>
      </c>
      <c r="T860">
        <f t="shared" ca="1" si="141"/>
        <v>0.31859999999999999</v>
      </c>
      <c r="U860">
        <f t="shared" ca="1" si="141"/>
        <v>0.31859999999999999</v>
      </c>
      <c r="V860">
        <f t="shared" ca="1" si="141"/>
        <v>0.31859999999999999</v>
      </c>
      <c r="W860">
        <f t="shared" ca="1" si="141"/>
        <v>0.31859999999999999</v>
      </c>
    </row>
    <row r="861" spans="1:23" x14ac:dyDescent="0.25">
      <c r="A861" t="s">
        <v>194</v>
      </c>
      <c r="B861" t="s">
        <v>6</v>
      </c>
      <c r="C861" t="s">
        <v>16</v>
      </c>
      <c r="D861" t="s">
        <v>17</v>
      </c>
      <c r="E861" t="s">
        <v>128</v>
      </c>
      <c r="F861" t="s">
        <v>202</v>
      </c>
      <c r="G861" t="s">
        <v>7</v>
      </c>
    </row>
    <row r="862" spans="1:23" x14ac:dyDescent="0.25">
      <c r="A862" t="s">
        <v>194</v>
      </c>
      <c r="B862" t="s">
        <v>6</v>
      </c>
      <c r="C862" t="s">
        <v>16</v>
      </c>
      <c r="D862" t="s">
        <v>17</v>
      </c>
      <c r="E862" t="s">
        <v>128</v>
      </c>
      <c r="F862" t="s">
        <v>202</v>
      </c>
      <c r="G862" t="s">
        <v>70</v>
      </c>
      <c r="K862" t="s">
        <v>66</v>
      </c>
      <c r="L862" t="s">
        <v>71</v>
      </c>
      <c r="M862" cm="1">
        <f t="array" aca="1" ref="M862" ca="1">INDEX([3]!data,_xlfn.XMATCH(_xlfn.CONCAT(
SUBSTITUTE($A862,LEFT($A862,FIND($C862,$A862)+LEN($C862)-1),),
$F862),
[3]!index),_xlfn.XMATCH($G862,[3]!header))</f>
        <v>1985</v>
      </c>
      <c r="N862">
        <f t="shared" ref="N862:W864" ca="1" si="142">M862</f>
        <v>1985</v>
      </c>
      <c r="O862">
        <f t="shared" ca="1" si="142"/>
        <v>1985</v>
      </c>
      <c r="P862">
        <f t="shared" ca="1" si="142"/>
        <v>1985</v>
      </c>
      <c r="Q862">
        <f t="shared" ca="1" si="142"/>
        <v>1985</v>
      </c>
      <c r="R862">
        <f t="shared" ca="1" si="142"/>
        <v>1985</v>
      </c>
      <c r="S862">
        <f t="shared" ca="1" si="142"/>
        <v>1985</v>
      </c>
      <c r="T862">
        <f t="shared" ca="1" si="142"/>
        <v>1985</v>
      </c>
      <c r="U862">
        <f t="shared" ca="1" si="142"/>
        <v>1985</v>
      </c>
      <c r="V862">
        <f t="shared" ca="1" si="142"/>
        <v>1985</v>
      </c>
      <c r="W862">
        <f t="shared" ca="1" si="142"/>
        <v>1985</v>
      </c>
    </row>
    <row r="863" spans="1:23" x14ac:dyDescent="0.25">
      <c r="A863" t="s">
        <v>194</v>
      </c>
      <c r="B863" t="s">
        <v>6</v>
      </c>
      <c r="C863" t="s">
        <v>16</v>
      </c>
      <c r="D863" t="s">
        <v>17</v>
      </c>
      <c r="E863" t="s">
        <v>128</v>
      </c>
      <c r="F863" t="s">
        <v>202</v>
      </c>
      <c r="G863" t="s">
        <v>72</v>
      </c>
      <c r="K863" t="s">
        <v>66</v>
      </c>
      <c r="L863" t="s">
        <v>71</v>
      </c>
      <c r="M863" cm="1">
        <f t="array" aca="1" ref="M863" ca="1">INDEX([3]!data,_xlfn.XMATCH(_xlfn.CONCAT(
SUBSTITUTE($A863,LEFT($A863,FIND($C863,$A863)+LEN($C863)-1),),
$F863),
[3]!index),_xlfn.XMATCH($G863,[3]!header))</f>
        <v>2101</v>
      </c>
      <c r="N863">
        <f t="shared" ca="1" si="142"/>
        <v>2101</v>
      </c>
      <c r="O863">
        <f t="shared" ca="1" si="142"/>
        <v>2101</v>
      </c>
      <c r="P863">
        <f t="shared" ca="1" si="142"/>
        <v>2101</v>
      </c>
      <c r="Q863">
        <f t="shared" ca="1" si="142"/>
        <v>2101</v>
      </c>
      <c r="R863">
        <f t="shared" ca="1" si="142"/>
        <v>2101</v>
      </c>
      <c r="S863">
        <f t="shared" ca="1" si="142"/>
        <v>2101</v>
      </c>
      <c r="T863">
        <f t="shared" ca="1" si="142"/>
        <v>2101</v>
      </c>
      <c r="U863">
        <f t="shared" ca="1" si="142"/>
        <v>2101</v>
      </c>
      <c r="V863">
        <f t="shared" ca="1" si="142"/>
        <v>2101</v>
      </c>
      <c r="W863">
        <f t="shared" ca="1" si="142"/>
        <v>2101</v>
      </c>
    </row>
    <row r="864" spans="1:23" x14ac:dyDescent="0.25">
      <c r="A864" t="s">
        <v>194</v>
      </c>
      <c r="B864" t="s">
        <v>6</v>
      </c>
      <c r="C864" t="s">
        <v>16</v>
      </c>
      <c r="D864" t="s">
        <v>17</v>
      </c>
      <c r="E864" t="s">
        <v>128</v>
      </c>
      <c r="F864" t="s">
        <v>202</v>
      </c>
      <c r="G864" t="s">
        <v>73</v>
      </c>
      <c r="K864" t="s">
        <v>66</v>
      </c>
      <c r="L864" t="s">
        <v>74</v>
      </c>
      <c r="M864" cm="1">
        <f t="array" aca="1" ref="M864" ca="1">INDEX([3]!data,_xlfn.XMATCH(_xlfn.CONCAT(
SUBSTITUTE($A864,LEFT($A864,FIND($C864,$A864)+LEN($C864)-1),),
$F864),
[3]!index),_xlfn.XMATCH($G864,[3]!header))</f>
        <v>30</v>
      </c>
      <c r="N864">
        <f t="shared" ca="1" si="142"/>
        <v>30</v>
      </c>
      <c r="O864">
        <f t="shared" ca="1" si="142"/>
        <v>30</v>
      </c>
      <c r="P864">
        <f t="shared" ca="1" si="142"/>
        <v>30</v>
      </c>
      <c r="Q864">
        <f t="shared" ca="1" si="142"/>
        <v>30</v>
      </c>
      <c r="R864">
        <f t="shared" ca="1" si="142"/>
        <v>30</v>
      </c>
      <c r="S864">
        <f t="shared" ca="1" si="142"/>
        <v>30</v>
      </c>
      <c r="T864">
        <f t="shared" ca="1" si="142"/>
        <v>30</v>
      </c>
      <c r="U864">
        <f t="shared" ca="1" si="142"/>
        <v>30</v>
      </c>
      <c r="V864">
        <f t="shared" ca="1" si="142"/>
        <v>30</v>
      </c>
      <c r="W864">
        <f t="shared" ca="1" si="142"/>
        <v>30</v>
      </c>
    </row>
    <row r="865" spans="1:23" x14ac:dyDescent="0.25">
      <c r="A865" t="s">
        <v>194</v>
      </c>
      <c r="B865" t="s">
        <v>6</v>
      </c>
      <c r="C865" t="s">
        <v>16</v>
      </c>
      <c r="D865" t="s">
        <v>17</v>
      </c>
      <c r="E865" t="s">
        <v>128</v>
      </c>
      <c r="F865" t="s">
        <v>202</v>
      </c>
      <c r="G865" t="s">
        <v>75</v>
      </c>
      <c r="K865" t="s">
        <v>76</v>
      </c>
      <c r="L865" t="s">
        <v>67</v>
      </c>
      <c r="M865" cm="1">
        <f t="array" aca="1" ref="M865" ca="1">INDEX([3]!data,_xlfn.XMATCH(_xlfn.CONCAT(
SUBSTITUTE($A865,LEFT($A865,FIND($C865,$A865)+LEN($C865)-1),),
$F865),
[3]!index),_xlfn.XMATCH(_xlfn.CONCAT($C865,$G865),[3]!header))</f>
        <v>1</v>
      </c>
    </row>
    <row r="866" spans="1:23" x14ac:dyDescent="0.25">
      <c r="A866" t="s">
        <v>194</v>
      </c>
      <c r="B866" t="s">
        <v>6</v>
      </c>
      <c r="C866" t="s">
        <v>16</v>
      </c>
      <c r="D866" t="s">
        <v>17</v>
      </c>
      <c r="E866" t="s">
        <v>128</v>
      </c>
      <c r="F866" t="s">
        <v>202</v>
      </c>
      <c r="G866" t="s">
        <v>77</v>
      </c>
      <c r="K866" t="s">
        <v>66</v>
      </c>
      <c r="L866" t="s">
        <v>78</v>
      </c>
      <c r="M866" cm="1">
        <f t="array" aca="1" ref="M866" ca="1">INDEX([3]!data,_xlfn.XMATCH(_xlfn.CONCAT(
SUBSTITUTE($A866,LEFT($A866,FIND($C866,$A866)+LEN($C866)-1),),
$F866),
[3]!index),_xlfn.XMATCH($G866,[3]!header))</f>
        <v>162500</v>
      </c>
      <c r="N866">
        <f t="shared" ref="N866:W873" ca="1" si="143">M866</f>
        <v>162500</v>
      </c>
      <c r="O866">
        <f t="shared" ca="1" si="143"/>
        <v>162500</v>
      </c>
      <c r="P866">
        <f t="shared" ca="1" si="143"/>
        <v>162500</v>
      </c>
      <c r="Q866">
        <f t="shared" ca="1" si="143"/>
        <v>162500</v>
      </c>
      <c r="R866">
        <f t="shared" ca="1" si="143"/>
        <v>162500</v>
      </c>
      <c r="S866">
        <f t="shared" ca="1" si="143"/>
        <v>162500</v>
      </c>
      <c r="T866">
        <f t="shared" ca="1" si="143"/>
        <v>162500</v>
      </c>
      <c r="U866">
        <f t="shared" ca="1" si="143"/>
        <v>162500</v>
      </c>
      <c r="V866">
        <f t="shared" ca="1" si="143"/>
        <v>162500</v>
      </c>
      <c r="W866">
        <f t="shared" ca="1" si="143"/>
        <v>162500</v>
      </c>
    </row>
    <row r="867" spans="1:23" x14ac:dyDescent="0.25">
      <c r="A867" t="s">
        <v>194</v>
      </c>
      <c r="B867" t="s">
        <v>6</v>
      </c>
      <c r="C867" t="s">
        <v>16</v>
      </c>
      <c r="D867" t="s">
        <v>17</v>
      </c>
      <c r="E867" t="s">
        <v>128</v>
      </c>
      <c r="F867" t="s">
        <v>202</v>
      </c>
      <c r="G867" t="s">
        <v>79</v>
      </c>
      <c r="K867" t="s">
        <v>66</v>
      </c>
      <c r="L867" t="s">
        <v>80</v>
      </c>
      <c r="M867" cm="1">
        <f t="array" aca="1" ref="M867" ca="1">INDEX([3]!data,_xlfn.XMATCH(_xlfn.CONCAT(
SUBSTITUTE($A867,LEFT($A867,FIND($C867,$A867)+LEN($C867)-1),),
$F867),
[3]!index),_xlfn.XMATCH($G867,[3]!header))</f>
        <v>102623696.40518799</v>
      </c>
      <c r="N867">
        <f t="shared" ca="1" si="143"/>
        <v>102623696.40518799</v>
      </c>
      <c r="O867">
        <f t="shared" ca="1" si="143"/>
        <v>102623696.40518799</v>
      </c>
      <c r="P867">
        <f t="shared" ca="1" si="143"/>
        <v>102623696.40518799</v>
      </c>
      <c r="Q867">
        <f t="shared" ca="1" si="143"/>
        <v>102623696.40518799</v>
      </c>
      <c r="R867">
        <f t="shared" ca="1" si="143"/>
        <v>102623696.40518799</v>
      </c>
      <c r="S867">
        <f t="shared" ca="1" si="143"/>
        <v>102623696.40518799</v>
      </c>
      <c r="T867">
        <f t="shared" ca="1" si="143"/>
        <v>102623696.40518799</v>
      </c>
      <c r="U867">
        <f t="shared" ca="1" si="143"/>
        <v>102623696.40518799</v>
      </c>
      <c r="V867">
        <f t="shared" ca="1" si="143"/>
        <v>102623696.40518799</v>
      </c>
      <c r="W867">
        <f t="shared" ca="1" si="143"/>
        <v>102623696.40518799</v>
      </c>
    </row>
    <row r="868" spans="1:23" x14ac:dyDescent="0.25">
      <c r="A868" t="s">
        <v>194</v>
      </c>
      <c r="B868" t="s">
        <v>6</v>
      </c>
      <c r="C868" t="s">
        <v>16</v>
      </c>
      <c r="D868" t="s">
        <v>17</v>
      </c>
      <c r="E868" t="s">
        <v>128</v>
      </c>
      <c r="F868" t="s">
        <v>202</v>
      </c>
      <c r="G868" t="s">
        <v>81</v>
      </c>
      <c r="K868" t="s">
        <v>66</v>
      </c>
      <c r="L868" t="s">
        <v>80</v>
      </c>
      <c r="M868" cm="1">
        <f t="array" aca="1" ref="M868" ca="1">INDEX([3]!data,_xlfn.XMATCH(_xlfn.CONCAT(
SUBSTITUTE($A868,LEFT($A868,FIND($C868,$A868)+LEN($C868)-1),),
$F868),
[3]!index),_xlfn.XMATCH($G868,[3]!header))</f>
        <v>4952863.8881912902</v>
      </c>
      <c r="N868">
        <f t="shared" ca="1" si="143"/>
        <v>4952863.8881912902</v>
      </c>
      <c r="O868">
        <f t="shared" ca="1" si="143"/>
        <v>4952863.8881912902</v>
      </c>
      <c r="P868">
        <f t="shared" ca="1" si="143"/>
        <v>4952863.8881912902</v>
      </c>
      <c r="Q868">
        <f t="shared" ca="1" si="143"/>
        <v>4952863.8881912902</v>
      </c>
      <c r="R868">
        <f t="shared" ca="1" si="143"/>
        <v>4952863.8881912902</v>
      </c>
      <c r="S868">
        <f t="shared" ca="1" si="143"/>
        <v>4952863.8881912902</v>
      </c>
      <c r="T868">
        <f t="shared" ca="1" si="143"/>
        <v>4952863.8881912902</v>
      </c>
      <c r="U868">
        <f t="shared" ca="1" si="143"/>
        <v>4952863.8881912902</v>
      </c>
      <c r="V868">
        <f t="shared" ca="1" si="143"/>
        <v>4952863.8881912902</v>
      </c>
      <c r="W868">
        <f t="shared" ca="1" si="143"/>
        <v>4952863.8881912902</v>
      </c>
    </row>
    <row r="869" spans="1:23" x14ac:dyDescent="0.25">
      <c r="A869" t="s">
        <v>194</v>
      </c>
      <c r="B869" t="s">
        <v>6</v>
      </c>
      <c r="C869" t="s">
        <v>16</v>
      </c>
      <c r="D869" t="s">
        <v>17</v>
      </c>
      <c r="E869" t="s">
        <v>128</v>
      </c>
      <c r="F869" t="s">
        <v>202</v>
      </c>
      <c r="G869" t="s">
        <v>18</v>
      </c>
      <c r="J869" t="s">
        <v>0</v>
      </c>
      <c r="K869" t="s">
        <v>82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4.1696</v>
      </c>
      <c r="N869">
        <f t="shared" ca="1" si="143"/>
        <v>4.1696</v>
      </c>
      <c r="O869">
        <f t="shared" ca="1" si="143"/>
        <v>4.1696</v>
      </c>
      <c r="P869">
        <f t="shared" ca="1" si="143"/>
        <v>4.1696</v>
      </c>
      <c r="Q869">
        <f t="shared" ca="1" si="143"/>
        <v>4.1696</v>
      </c>
      <c r="R869">
        <f t="shared" ca="1" si="143"/>
        <v>4.1696</v>
      </c>
      <c r="S869">
        <f t="shared" ca="1" si="143"/>
        <v>4.1696</v>
      </c>
      <c r="T869">
        <f t="shared" ca="1" si="143"/>
        <v>4.1696</v>
      </c>
      <c r="U869">
        <f t="shared" ca="1" si="143"/>
        <v>4.1696</v>
      </c>
      <c r="V869">
        <f t="shared" ca="1" si="143"/>
        <v>4.1696</v>
      </c>
      <c r="W869">
        <f t="shared" ca="1" si="143"/>
        <v>4.1696</v>
      </c>
    </row>
    <row r="870" spans="1:23" x14ac:dyDescent="0.25">
      <c r="A870" t="s">
        <v>194</v>
      </c>
      <c r="B870" t="s">
        <v>6</v>
      </c>
      <c r="C870" t="s">
        <v>16</v>
      </c>
      <c r="D870" t="s">
        <v>17</v>
      </c>
      <c r="E870" t="s">
        <v>128</v>
      </c>
      <c r="F870" t="s">
        <v>202</v>
      </c>
      <c r="G870" t="s">
        <v>18</v>
      </c>
      <c r="J870" t="s">
        <v>29</v>
      </c>
      <c r="K870" t="s">
        <v>82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11.2393574839337</v>
      </c>
      <c r="N870">
        <f t="shared" ca="1" si="143"/>
        <v>11.2393574839337</v>
      </c>
      <c r="O870">
        <f t="shared" ca="1" si="143"/>
        <v>11.2393574839337</v>
      </c>
      <c r="P870">
        <f t="shared" ca="1" si="143"/>
        <v>11.2393574839337</v>
      </c>
      <c r="Q870">
        <f t="shared" ca="1" si="143"/>
        <v>11.2393574839337</v>
      </c>
      <c r="R870">
        <f t="shared" ca="1" si="143"/>
        <v>11.2393574839337</v>
      </c>
      <c r="S870">
        <f t="shared" ca="1" si="143"/>
        <v>11.2393574839337</v>
      </c>
      <c r="T870">
        <f t="shared" ca="1" si="143"/>
        <v>11.2393574839337</v>
      </c>
      <c r="U870">
        <f t="shared" ca="1" si="143"/>
        <v>11.2393574839337</v>
      </c>
      <c r="V870">
        <f t="shared" ca="1" si="143"/>
        <v>11.2393574839337</v>
      </c>
      <c r="W870">
        <f t="shared" ca="1" si="143"/>
        <v>11.2393574839337</v>
      </c>
    </row>
    <row r="871" spans="1:23" x14ac:dyDescent="0.25">
      <c r="A871" t="s">
        <v>194</v>
      </c>
      <c r="B871" t="s">
        <v>6</v>
      </c>
      <c r="C871" t="s">
        <v>16</v>
      </c>
      <c r="D871" t="s">
        <v>17</v>
      </c>
      <c r="E871" t="s">
        <v>128</v>
      </c>
      <c r="F871" t="s">
        <v>202</v>
      </c>
      <c r="G871" t="s">
        <v>18</v>
      </c>
      <c r="J871" t="s">
        <v>134</v>
      </c>
      <c r="K871" t="s">
        <v>82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GJ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0.15770000000000001</v>
      </c>
      <c r="N871">
        <f t="shared" ca="1" si="143"/>
        <v>0.15770000000000001</v>
      </c>
      <c r="O871">
        <f t="shared" ca="1" si="143"/>
        <v>0.15770000000000001</v>
      </c>
      <c r="P871">
        <f t="shared" ca="1" si="143"/>
        <v>0.15770000000000001</v>
      </c>
      <c r="Q871">
        <f t="shared" ca="1" si="143"/>
        <v>0.15770000000000001</v>
      </c>
      <c r="R871">
        <f t="shared" ca="1" si="143"/>
        <v>0.15770000000000001</v>
      </c>
      <c r="S871">
        <f t="shared" ca="1" si="143"/>
        <v>0.15770000000000001</v>
      </c>
      <c r="T871">
        <f t="shared" ca="1" si="143"/>
        <v>0.15770000000000001</v>
      </c>
      <c r="U871">
        <f t="shared" ca="1" si="143"/>
        <v>0.15770000000000001</v>
      </c>
      <c r="V871">
        <f t="shared" ca="1" si="143"/>
        <v>0.15770000000000001</v>
      </c>
      <c r="W871">
        <f t="shared" ca="1" si="143"/>
        <v>0.15770000000000001</v>
      </c>
    </row>
    <row r="872" spans="1:23" x14ac:dyDescent="0.25">
      <c r="A872" t="s">
        <v>194</v>
      </c>
      <c r="B872" t="s">
        <v>6</v>
      </c>
      <c r="C872" t="s">
        <v>16</v>
      </c>
      <c r="D872" t="s">
        <v>17</v>
      </c>
      <c r="E872" t="s">
        <v>128</v>
      </c>
      <c r="F872" t="s">
        <v>202</v>
      </c>
      <c r="G872" t="s">
        <v>18</v>
      </c>
      <c r="J872" t="s">
        <v>125</v>
      </c>
      <c r="K872" t="s">
        <v>82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0.25979999999999998</v>
      </c>
      <c r="N872">
        <f t="shared" ca="1" si="143"/>
        <v>0.25979999999999998</v>
      </c>
      <c r="O872">
        <f t="shared" ca="1" si="143"/>
        <v>0.25979999999999998</v>
      </c>
      <c r="P872">
        <f t="shared" ca="1" si="143"/>
        <v>0.25979999999999998</v>
      </c>
      <c r="Q872">
        <f t="shared" ca="1" si="143"/>
        <v>0.25979999999999998</v>
      </c>
      <c r="R872">
        <f t="shared" ca="1" si="143"/>
        <v>0.25979999999999998</v>
      </c>
      <c r="S872">
        <f t="shared" ca="1" si="143"/>
        <v>0.25979999999999998</v>
      </c>
      <c r="T872">
        <f t="shared" ca="1" si="143"/>
        <v>0.25979999999999998</v>
      </c>
      <c r="U872">
        <f t="shared" ca="1" si="143"/>
        <v>0.25979999999999998</v>
      </c>
      <c r="V872">
        <f t="shared" ca="1" si="143"/>
        <v>0.25979999999999998</v>
      </c>
      <c r="W872">
        <f t="shared" ca="1" si="143"/>
        <v>0.25979999999999998</v>
      </c>
    </row>
    <row r="873" spans="1:23" x14ac:dyDescent="0.25">
      <c r="A873" t="s">
        <v>194</v>
      </c>
      <c r="B873" t="s">
        <v>6</v>
      </c>
      <c r="C873" t="s">
        <v>16</v>
      </c>
      <c r="D873" t="s">
        <v>17</v>
      </c>
      <c r="E873" t="s">
        <v>128</v>
      </c>
      <c r="F873" t="s">
        <v>202</v>
      </c>
      <c r="G873" t="s">
        <v>18</v>
      </c>
      <c r="J873" t="s">
        <v>135</v>
      </c>
      <c r="K873" t="s">
        <v>82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GJ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0.31859999999999999</v>
      </c>
      <c r="N873">
        <f t="shared" ca="1" si="143"/>
        <v>0.31859999999999999</v>
      </c>
      <c r="O873">
        <f t="shared" ca="1" si="143"/>
        <v>0.31859999999999999</v>
      </c>
      <c r="P873">
        <f t="shared" ca="1" si="143"/>
        <v>0.31859999999999999</v>
      </c>
      <c r="Q873">
        <f t="shared" ca="1" si="143"/>
        <v>0.31859999999999999</v>
      </c>
      <c r="R873">
        <f t="shared" ca="1" si="143"/>
        <v>0.31859999999999999</v>
      </c>
      <c r="S873">
        <f t="shared" ca="1" si="143"/>
        <v>0.31859999999999999</v>
      </c>
      <c r="T873">
        <f t="shared" ca="1" si="143"/>
        <v>0.31859999999999999</v>
      </c>
      <c r="U873">
        <f t="shared" ca="1" si="143"/>
        <v>0.31859999999999999</v>
      </c>
      <c r="V873">
        <f t="shared" ca="1" si="143"/>
        <v>0.31859999999999999</v>
      </c>
      <c r="W873">
        <f t="shared" ca="1" si="143"/>
        <v>0.31859999999999999</v>
      </c>
    </row>
    <row r="874" spans="1:23" x14ac:dyDescent="0.25">
      <c r="A874" t="s">
        <v>194</v>
      </c>
      <c r="B874" t="s">
        <v>6</v>
      </c>
      <c r="C874" t="s">
        <v>16</v>
      </c>
      <c r="D874" t="s">
        <v>17</v>
      </c>
      <c r="E874" t="s">
        <v>128</v>
      </c>
      <c r="F874" t="s">
        <v>203</v>
      </c>
      <c r="G874" t="s">
        <v>7</v>
      </c>
    </row>
    <row r="875" spans="1:23" x14ac:dyDescent="0.25">
      <c r="A875" t="s">
        <v>194</v>
      </c>
      <c r="B875" t="s">
        <v>6</v>
      </c>
      <c r="C875" t="s">
        <v>16</v>
      </c>
      <c r="D875" t="s">
        <v>17</v>
      </c>
      <c r="E875" t="s">
        <v>128</v>
      </c>
      <c r="F875" t="s">
        <v>203</v>
      </c>
      <c r="G875" t="s">
        <v>70</v>
      </c>
      <c r="K875" t="s">
        <v>66</v>
      </c>
      <c r="L875" t="s">
        <v>71</v>
      </c>
      <c r="M875" cm="1">
        <f t="array" aca="1" ref="M875" ca="1">INDEX([3]!data,_xlfn.XMATCH(_xlfn.CONCAT(
SUBSTITUTE($A875,LEFT($A875,FIND($C875,$A875)+LEN($C875)-1),),
$F875),
[3]!index),_xlfn.XMATCH($G875,[3]!header))</f>
        <v>1985</v>
      </c>
      <c r="N875">
        <f t="shared" ref="N875:W877" ca="1" si="144">M875</f>
        <v>1985</v>
      </c>
      <c r="O875">
        <f t="shared" ca="1" si="144"/>
        <v>1985</v>
      </c>
      <c r="P875">
        <f t="shared" ca="1" si="144"/>
        <v>1985</v>
      </c>
      <c r="Q875">
        <f t="shared" ca="1" si="144"/>
        <v>1985</v>
      </c>
      <c r="R875">
        <f t="shared" ca="1" si="144"/>
        <v>1985</v>
      </c>
      <c r="S875">
        <f t="shared" ca="1" si="144"/>
        <v>1985</v>
      </c>
      <c r="T875">
        <f t="shared" ca="1" si="144"/>
        <v>1985</v>
      </c>
      <c r="U875">
        <f t="shared" ca="1" si="144"/>
        <v>1985</v>
      </c>
      <c r="V875">
        <f t="shared" ca="1" si="144"/>
        <v>1985</v>
      </c>
      <c r="W875">
        <f t="shared" ca="1" si="144"/>
        <v>1985</v>
      </c>
    </row>
    <row r="876" spans="1:23" x14ac:dyDescent="0.25">
      <c r="A876" t="s">
        <v>194</v>
      </c>
      <c r="B876" t="s">
        <v>6</v>
      </c>
      <c r="C876" t="s">
        <v>16</v>
      </c>
      <c r="D876" t="s">
        <v>17</v>
      </c>
      <c r="E876" t="s">
        <v>128</v>
      </c>
      <c r="F876" t="s">
        <v>203</v>
      </c>
      <c r="G876" t="s">
        <v>72</v>
      </c>
      <c r="K876" t="s">
        <v>66</v>
      </c>
      <c r="L876" t="s">
        <v>71</v>
      </c>
      <c r="M876" cm="1">
        <f t="array" aca="1" ref="M876" ca="1">INDEX([3]!data,_xlfn.XMATCH(_xlfn.CONCAT(
SUBSTITUTE($A876,LEFT($A876,FIND($C876,$A876)+LEN($C876)-1),),
$F876),
[3]!index),_xlfn.XMATCH($G876,[3]!header))</f>
        <v>2101</v>
      </c>
      <c r="N876">
        <f t="shared" ca="1" si="144"/>
        <v>2101</v>
      </c>
      <c r="O876">
        <f t="shared" ca="1" si="144"/>
        <v>2101</v>
      </c>
      <c r="P876">
        <f t="shared" ca="1" si="144"/>
        <v>2101</v>
      </c>
      <c r="Q876">
        <f t="shared" ca="1" si="144"/>
        <v>2101</v>
      </c>
      <c r="R876">
        <f t="shared" ca="1" si="144"/>
        <v>2101</v>
      </c>
      <c r="S876">
        <f t="shared" ca="1" si="144"/>
        <v>2101</v>
      </c>
      <c r="T876">
        <f t="shared" ca="1" si="144"/>
        <v>2101</v>
      </c>
      <c r="U876">
        <f t="shared" ca="1" si="144"/>
        <v>2101</v>
      </c>
      <c r="V876">
        <f t="shared" ca="1" si="144"/>
        <v>2101</v>
      </c>
      <c r="W876">
        <f t="shared" ca="1" si="144"/>
        <v>2101</v>
      </c>
    </row>
    <row r="877" spans="1:23" x14ac:dyDescent="0.25">
      <c r="A877" t="s">
        <v>194</v>
      </c>
      <c r="B877" t="s">
        <v>6</v>
      </c>
      <c r="C877" t="s">
        <v>16</v>
      </c>
      <c r="D877" t="s">
        <v>17</v>
      </c>
      <c r="E877" t="s">
        <v>128</v>
      </c>
      <c r="F877" t="s">
        <v>203</v>
      </c>
      <c r="G877" t="s">
        <v>73</v>
      </c>
      <c r="K877" t="s">
        <v>66</v>
      </c>
      <c r="L877" t="s">
        <v>74</v>
      </c>
      <c r="M877" cm="1">
        <f t="array" aca="1" ref="M877" ca="1">INDEX([3]!data,_xlfn.XMATCH(_xlfn.CONCAT(
SUBSTITUTE($A877,LEFT($A877,FIND($C877,$A877)+LEN($C877)-1),),
$F877),
[3]!index),_xlfn.XMATCH($G877,[3]!header))</f>
        <v>30</v>
      </c>
      <c r="N877">
        <f t="shared" ca="1" si="144"/>
        <v>30</v>
      </c>
      <c r="O877">
        <f t="shared" ca="1" si="144"/>
        <v>30</v>
      </c>
      <c r="P877">
        <f t="shared" ca="1" si="144"/>
        <v>30</v>
      </c>
      <c r="Q877">
        <f t="shared" ca="1" si="144"/>
        <v>30</v>
      </c>
      <c r="R877">
        <f t="shared" ca="1" si="144"/>
        <v>30</v>
      </c>
      <c r="S877">
        <f t="shared" ca="1" si="144"/>
        <v>30</v>
      </c>
      <c r="T877">
        <f t="shared" ca="1" si="144"/>
        <v>30</v>
      </c>
      <c r="U877">
        <f t="shared" ca="1" si="144"/>
        <v>30</v>
      </c>
      <c r="V877">
        <f t="shared" ca="1" si="144"/>
        <v>30</v>
      </c>
      <c r="W877">
        <f t="shared" ca="1" si="144"/>
        <v>30</v>
      </c>
    </row>
    <row r="878" spans="1:23" x14ac:dyDescent="0.25">
      <c r="A878" t="s">
        <v>194</v>
      </c>
      <c r="B878" t="s">
        <v>6</v>
      </c>
      <c r="C878" t="s">
        <v>16</v>
      </c>
      <c r="D878" t="s">
        <v>17</v>
      </c>
      <c r="E878" t="s">
        <v>128</v>
      </c>
      <c r="F878" t="s">
        <v>203</v>
      </c>
      <c r="G878" t="s">
        <v>75</v>
      </c>
      <c r="K878" t="s">
        <v>76</v>
      </c>
      <c r="L878" t="s">
        <v>67</v>
      </c>
      <c r="M878" cm="1">
        <f t="array" aca="1" ref="M878" ca="1">INDEX([3]!data,_xlfn.XMATCH(_xlfn.CONCAT(
SUBSTITUTE($A878,LEFT($A878,FIND($C878,$A878)+LEN($C878)-1),),
$F878),
[3]!index),_xlfn.XMATCH(_xlfn.CONCAT($C878,$G878),[3]!header))</f>
        <v>0</v>
      </c>
    </row>
    <row r="879" spans="1:23" x14ac:dyDescent="0.25">
      <c r="A879" t="s">
        <v>194</v>
      </c>
      <c r="B879" t="s">
        <v>6</v>
      </c>
      <c r="C879" t="s">
        <v>16</v>
      </c>
      <c r="D879" t="s">
        <v>17</v>
      </c>
      <c r="E879" t="s">
        <v>128</v>
      </c>
      <c r="F879" t="s">
        <v>203</v>
      </c>
      <c r="G879" t="s">
        <v>77</v>
      </c>
      <c r="K879" t="s">
        <v>66</v>
      </c>
      <c r="L879" t="s">
        <v>78</v>
      </c>
      <c r="M879" cm="1">
        <f t="array" aca="1" ref="M879" ca="1">INDEX([3]!data,_xlfn.XMATCH(_xlfn.CONCAT(
SUBSTITUTE($A879,LEFT($A879,FIND($C879,$A879)+LEN($C879)-1),),
$F879),
[3]!index),_xlfn.XMATCH($G879,[3]!header))</f>
        <v>36000</v>
      </c>
      <c r="N879">
        <f t="shared" ref="N879:W885" ca="1" si="145">M879</f>
        <v>36000</v>
      </c>
      <c r="O879">
        <f t="shared" ca="1" si="145"/>
        <v>36000</v>
      </c>
      <c r="P879">
        <f t="shared" ca="1" si="145"/>
        <v>36000</v>
      </c>
      <c r="Q879">
        <f t="shared" ca="1" si="145"/>
        <v>36000</v>
      </c>
      <c r="R879">
        <f t="shared" ca="1" si="145"/>
        <v>36000</v>
      </c>
      <c r="S879">
        <f t="shared" ca="1" si="145"/>
        <v>36000</v>
      </c>
      <c r="T879">
        <f t="shared" ca="1" si="145"/>
        <v>36000</v>
      </c>
      <c r="U879">
        <f t="shared" ca="1" si="145"/>
        <v>36000</v>
      </c>
      <c r="V879">
        <f t="shared" ca="1" si="145"/>
        <v>36000</v>
      </c>
      <c r="W879">
        <f t="shared" ca="1" si="145"/>
        <v>36000</v>
      </c>
    </row>
    <row r="880" spans="1:23" x14ac:dyDescent="0.25">
      <c r="A880" t="s">
        <v>194</v>
      </c>
      <c r="B880" t="s">
        <v>6</v>
      </c>
      <c r="C880" t="s">
        <v>16</v>
      </c>
      <c r="D880" t="s">
        <v>17</v>
      </c>
      <c r="E880" t="s">
        <v>128</v>
      </c>
      <c r="F880" t="s">
        <v>203</v>
      </c>
      <c r="G880" t="s">
        <v>79</v>
      </c>
      <c r="K880" t="s">
        <v>66</v>
      </c>
      <c r="L880" t="s">
        <v>80</v>
      </c>
      <c r="M880" cm="1">
        <f t="array" aca="1" ref="M880" ca="1">INDEX([3]!data,_xlfn.XMATCH(_xlfn.CONCAT(
SUBSTITUTE($A880,LEFT($A880,FIND($C880,$A880)+LEN($C880)-1),),
$F880),
[3]!index),_xlfn.XMATCH($G880,[3]!header))</f>
        <v>112984142.55834401</v>
      </c>
      <c r="N880">
        <f t="shared" ca="1" si="145"/>
        <v>112984142.55834401</v>
      </c>
      <c r="O880">
        <f t="shared" ca="1" si="145"/>
        <v>112984142.55834401</v>
      </c>
      <c r="P880">
        <f t="shared" ca="1" si="145"/>
        <v>112984142.55834401</v>
      </c>
      <c r="Q880">
        <f t="shared" ca="1" si="145"/>
        <v>112984142.55834401</v>
      </c>
      <c r="R880">
        <f t="shared" ca="1" si="145"/>
        <v>112984142.55834401</v>
      </c>
      <c r="S880">
        <f t="shared" ca="1" si="145"/>
        <v>112984142.55834401</v>
      </c>
      <c r="T880">
        <f t="shared" ca="1" si="145"/>
        <v>112984142.55834401</v>
      </c>
      <c r="U880">
        <f t="shared" ca="1" si="145"/>
        <v>112984142.55834401</v>
      </c>
      <c r="V880">
        <f t="shared" ca="1" si="145"/>
        <v>112984142.55834401</v>
      </c>
      <c r="W880">
        <f t="shared" ca="1" si="145"/>
        <v>112984142.55834401</v>
      </c>
    </row>
    <row r="881" spans="1:23" x14ac:dyDescent="0.25">
      <c r="A881" t="s">
        <v>194</v>
      </c>
      <c r="B881" t="s">
        <v>6</v>
      </c>
      <c r="C881" t="s">
        <v>16</v>
      </c>
      <c r="D881" t="s">
        <v>17</v>
      </c>
      <c r="E881" t="s">
        <v>128</v>
      </c>
      <c r="F881" t="s">
        <v>203</v>
      </c>
      <c r="G881" t="s">
        <v>81</v>
      </c>
      <c r="K881" t="s">
        <v>66</v>
      </c>
      <c r="L881" t="s">
        <v>80</v>
      </c>
      <c r="M881" cm="1">
        <f t="array" aca="1" ref="M881" ca="1">INDEX([3]!data,_xlfn.XMATCH(_xlfn.CONCAT(
SUBSTITUTE($A881,LEFT($A881,FIND($C881,$A881)+LEN($C881)-1),),
$F881),
[3]!index),_xlfn.XMATCH($G881,[3]!header))</f>
        <v>5453054.1026422903</v>
      </c>
      <c r="N881">
        <f t="shared" ca="1" si="145"/>
        <v>5453054.1026422903</v>
      </c>
      <c r="O881">
        <f t="shared" ca="1" si="145"/>
        <v>5453054.1026422903</v>
      </c>
      <c r="P881">
        <f t="shared" ca="1" si="145"/>
        <v>5453054.1026422903</v>
      </c>
      <c r="Q881">
        <f t="shared" ca="1" si="145"/>
        <v>5453054.1026422903</v>
      </c>
      <c r="R881">
        <f t="shared" ca="1" si="145"/>
        <v>5453054.1026422903</v>
      </c>
      <c r="S881">
        <f t="shared" ca="1" si="145"/>
        <v>5453054.1026422903</v>
      </c>
      <c r="T881">
        <f t="shared" ca="1" si="145"/>
        <v>5453054.1026422903</v>
      </c>
      <c r="U881">
        <f t="shared" ca="1" si="145"/>
        <v>5453054.1026422903</v>
      </c>
      <c r="V881">
        <f t="shared" ca="1" si="145"/>
        <v>5453054.1026422903</v>
      </c>
      <c r="W881">
        <f t="shared" ca="1" si="145"/>
        <v>5453054.1026422903</v>
      </c>
    </row>
    <row r="882" spans="1:23" x14ac:dyDescent="0.25">
      <c r="A882" t="s">
        <v>194</v>
      </c>
      <c r="B882" t="s">
        <v>6</v>
      </c>
      <c r="C882" t="s">
        <v>16</v>
      </c>
      <c r="D882" t="s">
        <v>17</v>
      </c>
      <c r="E882" t="s">
        <v>128</v>
      </c>
      <c r="F882" t="s">
        <v>203</v>
      </c>
      <c r="G882" t="s">
        <v>18</v>
      </c>
      <c r="J882" t="s">
        <v>0</v>
      </c>
      <c r="K882" t="s">
        <v>82</v>
      </c>
      <c r="L882" t="str" cm="1">
        <f t="array" aca="1" ref="L882" ca="1">INDEX([3]!data_multi,_xlfn.XMATCH(_xlfn.CONCAT(
SUBSTITUTE($A882,LEFT($A882,FIND($C882,$A882)+LEN($C882)-1),),
$F882:$I882,
SUBSTITUTE($J882,LEFT($A882,FIND($C882,$A882)+LEN($C882)-1),)),
[3]!index_multi),_xlfn.XMATCH(L$2,[3]!header_multi))</f>
        <v>GJ</v>
      </c>
      <c r="M882" cm="1">
        <f t="array" aca="1" ref="M882" ca="1">INDEX([3]!data_multi,_xlfn.XMATCH(_xlfn.CONCAT(
SUBSTITUTE($A882,LEFT($A882,FIND($C882,$A882)+LEN($C882)-1),),
$F882:$I882,
SUBSTITUTE($J882,LEFT($A882,FIND($C882,$A882)+LEN($C882)-1),)),
[3]!index_multi),_xlfn.XMATCH(M$2,[3]!header_multi))</f>
        <v>2.36</v>
      </c>
      <c r="N882">
        <f t="shared" ca="1" si="145"/>
        <v>2.36</v>
      </c>
      <c r="O882">
        <f t="shared" ca="1" si="145"/>
        <v>2.36</v>
      </c>
      <c r="P882">
        <f t="shared" ca="1" si="145"/>
        <v>2.36</v>
      </c>
      <c r="Q882">
        <f t="shared" ca="1" si="145"/>
        <v>2.36</v>
      </c>
      <c r="R882">
        <f t="shared" ca="1" si="145"/>
        <v>2.36</v>
      </c>
      <c r="S882">
        <f t="shared" ca="1" si="145"/>
        <v>2.36</v>
      </c>
      <c r="T882">
        <f t="shared" ca="1" si="145"/>
        <v>2.36</v>
      </c>
      <c r="U882">
        <f t="shared" ca="1" si="145"/>
        <v>2.36</v>
      </c>
      <c r="V882">
        <f t="shared" ca="1" si="145"/>
        <v>2.36</v>
      </c>
      <c r="W882">
        <f t="shared" ca="1" si="145"/>
        <v>2.36</v>
      </c>
    </row>
    <row r="883" spans="1:23" x14ac:dyDescent="0.25">
      <c r="A883" t="s">
        <v>194</v>
      </c>
      <c r="B883" t="s">
        <v>6</v>
      </c>
      <c r="C883" t="s">
        <v>16</v>
      </c>
      <c r="D883" t="s">
        <v>17</v>
      </c>
      <c r="E883" t="s">
        <v>128</v>
      </c>
      <c r="F883" t="s">
        <v>203</v>
      </c>
      <c r="G883" t="s">
        <v>18</v>
      </c>
      <c r="J883" t="s">
        <v>134</v>
      </c>
      <c r="K883" t="s">
        <v>82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0.62549999999999994</v>
      </c>
      <c r="N883">
        <f t="shared" ca="1" si="145"/>
        <v>0.62549999999999994</v>
      </c>
      <c r="O883">
        <f t="shared" ca="1" si="145"/>
        <v>0.62549999999999994</v>
      </c>
      <c r="P883">
        <f t="shared" ca="1" si="145"/>
        <v>0.62549999999999994</v>
      </c>
      <c r="Q883">
        <f t="shared" ca="1" si="145"/>
        <v>0.62549999999999994</v>
      </c>
      <c r="R883">
        <f t="shared" ca="1" si="145"/>
        <v>0.62549999999999994</v>
      </c>
      <c r="S883">
        <f t="shared" ca="1" si="145"/>
        <v>0.62549999999999994</v>
      </c>
      <c r="T883">
        <f t="shared" ca="1" si="145"/>
        <v>0.62549999999999994</v>
      </c>
      <c r="U883">
        <f t="shared" ca="1" si="145"/>
        <v>0.62549999999999994</v>
      </c>
      <c r="V883">
        <f t="shared" ca="1" si="145"/>
        <v>0.62549999999999994</v>
      </c>
      <c r="W883">
        <f t="shared" ca="1" si="145"/>
        <v>0.62549999999999994</v>
      </c>
    </row>
    <row r="884" spans="1:23" x14ac:dyDescent="0.25">
      <c r="A884" t="s">
        <v>194</v>
      </c>
      <c r="B884" t="s">
        <v>6</v>
      </c>
      <c r="C884" t="s">
        <v>16</v>
      </c>
      <c r="D884" t="s">
        <v>17</v>
      </c>
      <c r="E884" t="s">
        <v>128</v>
      </c>
      <c r="F884" t="s">
        <v>203</v>
      </c>
      <c r="G884" t="s">
        <v>18</v>
      </c>
      <c r="J884" t="s">
        <v>125</v>
      </c>
      <c r="K884" t="s">
        <v>82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1.0308999999999999</v>
      </c>
      <c r="N884">
        <f t="shared" ca="1" si="145"/>
        <v>1.0308999999999999</v>
      </c>
      <c r="O884">
        <f t="shared" ca="1" si="145"/>
        <v>1.0308999999999999</v>
      </c>
      <c r="P884">
        <f t="shared" ca="1" si="145"/>
        <v>1.0308999999999999</v>
      </c>
      <c r="Q884">
        <f t="shared" ca="1" si="145"/>
        <v>1.0308999999999999</v>
      </c>
      <c r="R884">
        <f t="shared" ca="1" si="145"/>
        <v>1.0308999999999999</v>
      </c>
      <c r="S884">
        <f t="shared" ca="1" si="145"/>
        <v>1.0308999999999999</v>
      </c>
      <c r="T884">
        <f t="shared" ca="1" si="145"/>
        <v>1.0308999999999999</v>
      </c>
      <c r="U884">
        <f t="shared" ca="1" si="145"/>
        <v>1.0308999999999999</v>
      </c>
      <c r="V884">
        <f t="shared" ca="1" si="145"/>
        <v>1.0308999999999999</v>
      </c>
      <c r="W884">
        <f t="shared" ca="1" si="145"/>
        <v>1.0308999999999999</v>
      </c>
    </row>
    <row r="885" spans="1:23" x14ac:dyDescent="0.25">
      <c r="A885" t="s">
        <v>194</v>
      </c>
      <c r="B885" t="s">
        <v>6</v>
      </c>
      <c r="C885" t="s">
        <v>16</v>
      </c>
      <c r="D885" t="s">
        <v>17</v>
      </c>
      <c r="E885" t="s">
        <v>128</v>
      </c>
      <c r="F885" t="s">
        <v>203</v>
      </c>
      <c r="G885" t="s">
        <v>18</v>
      </c>
      <c r="J885" t="s">
        <v>135</v>
      </c>
      <c r="K885" t="s">
        <v>82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1.2641</v>
      </c>
      <c r="N885">
        <f t="shared" ca="1" si="145"/>
        <v>1.2641</v>
      </c>
      <c r="O885">
        <f t="shared" ca="1" si="145"/>
        <v>1.2641</v>
      </c>
      <c r="P885">
        <f t="shared" ca="1" si="145"/>
        <v>1.2641</v>
      </c>
      <c r="Q885">
        <f t="shared" ca="1" si="145"/>
        <v>1.2641</v>
      </c>
      <c r="R885">
        <f t="shared" ca="1" si="145"/>
        <v>1.2641</v>
      </c>
      <c r="S885">
        <f t="shared" ca="1" si="145"/>
        <v>1.2641</v>
      </c>
      <c r="T885">
        <f t="shared" ca="1" si="145"/>
        <v>1.2641</v>
      </c>
      <c r="U885">
        <f t="shared" ca="1" si="145"/>
        <v>1.2641</v>
      </c>
      <c r="V885">
        <f t="shared" ca="1" si="145"/>
        <v>1.2641</v>
      </c>
      <c r="W885">
        <f t="shared" ca="1" si="145"/>
        <v>1.2641</v>
      </c>
    </row>
    <row r="886" spans="1:23" x14ac:dyDescent="0.25">
      <c r="A886" t="s">
        <v>194</v>
      </c>
      <c r="B886" t="s">
        <v>6</v>
      </c>
      <c r="C886" t="s">
        <v>16</v>
      </c>
      <c r="D886" t="s">
        <v>17</v>
      </c>
      <c r="E886" t="s">
        <v>128</v>
      </c>
      <c r="F886" t="s">
        <v>204</v>
      </c>
      <c r="G886" t="s">
        <v>7</v>
      </c>
    </row>
    <row r="887" spans="1:23" x14ac:dyDescent="0.25">
      <c r="A887" t="s">
        <v>194</v>
      </c>
      <c r="B887" t="s">
        <v>6</v>
      </c>
      <c r="C887" t="s">
        <v>16</v>
      </c>
      <c r="D887" t="s">
        <v>17</v>
      </c>
      <c r="E887" t="s">
        <v>128</v>
      </c>
      <c r="F887" t="s">
        <v>204</v>
      </c>
      <c r="G887" t="s">
        <v>70</v>
      </c>
      <c r="K887" t="s">
        <v>66</v>
      </c>
      <c r="L887" t="s">
        <v>71</v>
      </c>
      <c r="M887" cm="1">
        <f t="array" aca="1" ref="M887" ca="1">INDEX([3]!data,_xlfn.XMATCH(_xlfn.CONCAT(
SUBSTITUTE($A887,LEFT($A887,FIND($C887,$A887)+LEN($C887)-1),),
$F887),
[3]!index),_xlfn.XMATCH($G887,[3]!header))</f>
        <v>1985</v>
      </c>
      <c r="N887">
        <f t="shared" ref="N887:W889" ca="1" si="146">M887</f>
        <v>1985</v>
      </c>
      <c r="O887">
        <f t="shared" ca="1" si="146"/>
        <v>1985</v>
      </c>
      <c r="P887">
        <f t="shared" ca="1" si="146"/>
        <v>1985</v>
      </c>
      <c r="Q887">
        <f t="shared" ca="1" si="146"/>
        <v>1985</v>
      </c>
      <c r="R887">
        <f t="shared" ca="1" si="146"/>
        <v>1985</v>
      </c>
      <c r="S887">
        <f t="shared" ca="1" si="146"/>
        <v>1985</v>
      </c>
      <c r="T887">
        <f t="shared" ca="1" si="146"/>
        <v>1985</v>
      </c>
      <c r="U887">
        <f t="shared" ca="1" si="146"/>
        <v>1985</v>
      </c>
      <c r="V887">
        <f t="shared" ca="1" si="146"/>
        <v>1985</v>
      </c>
      <c r="W887">
        <f t="shared" ca="1" si="146"/>
        <v>1985</v>
      </c>
    </row>
    <row r="888" spans="1:23" x14ac:dyDescent="0.25">
      <c r="A888" t="s">
        <v>194</v>
      </c>
      <c r="B888" t="s">
        <v>6</v>
      </c>
      <c r="C888" t="s">
        <v>16</v>
      </c>
      <c r="D888" t="s">
        <v>17</v>
      </c>
      <c r="E888" t="s">
        <v>128</v>
      </c>
      <c r="F888" t="s">
        <v>204</v>
      </c>
      <c r="G888" t="s">
        <v>72</v>
      </c>
      <c r="K888" t="s">
        <v>66</v>
      </c>
      <c r="L888" t="s">
        <v>71</v>
      </c>
      <c r="M888" cm="1">
        <f t="array" aca="1" ref="M888" ca="1">INDEX([3]!data,_xlfn.XMATCH(_xlfn.CONCAT(
SUBSTITUTE($A888,LEFT($A888,FIND($C888,$A888)+LEN($C888)-1),),
$F888),
[3]!index),_xlfn.XMATCH($G888,[3]!header))</f>
        <v>2101</v>
      </c>
      <c r="N888">
        <f t="shared" ca="1" si="146"/>
        <v>2101</v>
      </c>
      <c r="O888">
        <f t="shared" ca="1" si="146"/>
        <v>2101</v>
      </c>
      <c r="P888">
        <f t="shared" ca="1" si="146"/>
        <v>2101</v>
      </c>
      <c r="Q888">
        <f t="shared" ca="1" si="146"/>
        <v>2101</v>
      </c>
      <c r="R888">
        <f t="shared" ca="1" si="146"/>
        <v>2101</v>
      </c>
      <c r="S888">
        <f t="shared" ca="1" si="146"/>
        <v>2101</v>
      </c>
      <c r="T888">
        <f t="shared" ca="1" si="146"/>
        <v>2101</v>
      </c>
      <c r="U888">
        <f t="shared" ca="1" si="146"/>
        <v>2101</v>
      </c>
      <c r="V888">
        <f t="shared" ca="1" si="146"/>
        <v>2101</v>
      </c>
      <c r="W888">
        <f t="shared" ca="1" si="146"/>
        <v>2101</v>
      </c>
    </row>
    <row r="889" spans="1:23" x14ac:dyDescent="0.25">
      <c r="A889" t="s">
        <v>194</v>
      </c>
      <c r="B889" t="s">
        <v>6</v>
      </c>
      <c r="C889" t="s">
        <v>16</v>
      </c>
      <c r="D889" t="s">
        <v>17</v>
      </c>
      <c r="E889" t="s">
        <v>128</v>
      </c>
      <c r="F889" t="s">
        <v>204</v>
      </c>
      <c r="G889" t="s">
        <v>73</v>
      </c>
      <c r="K889" t="s">
        <v>66</v>
      </c>
      <c r="L889" t="s">
        <v>74</v>
      </c>
      <c r="M889" cm="1">
        <f t="array" aca="1" ref="M889" ca="1">INDEX([3]!data,_xlfn.XMATCH(_xlfn.CONCAT(
SUBSTITUTE($A889,LEFT($A889,FIND($C889,$A889)+LEN($C889)-1),),
$F889),
[3]!index),_xlfn.XMATCH($G889,[3]!header))</f>
        <v>30</v>
      </c>
      <c r="N889">
        <f t="shared" ca="1" si="146"/>
        <v>30</v>
      </c>
      <c r="O889">
        <f t="shared" ca="1" si="146"/>
        <v>30</v>
      </c>
      <c r="P889">
        <f t="shared" ca="1" si="146"/>
        <v>30</v>
      </c>
      <c r="Q889">
        <f t="shared" ca="1" si="146"/>
        <v>30</v>
      </c>
      <c r="R889">
        <f t="shared" ca="1" si="146"/>
        <v>30</v>
      </c>
      <c r="S889">
        <f t="shared" ca="1" si="146"/>
        <v>30</v>
      </c>
      <c r="T889">
        <f t="shared" ca="1" si="146"/>
        <v>30</v>
      </c>
      <c r="U889">
        <f t="shared" ca="1" si="146"/>
        <v>30</v>
      </c>
      <c r="V889">
        <f t="shared" ca="1" si="146"/>
        <v>30</v>
      </c>
      <c r="W889">
        <f t="shared" ca="1" si="146"/>
        <v>30</v>
      </c>
    </row>
    <row r="890" spans="1:23" x14ac:dyDescent="0.25">
      <c r="A890" t="s">
        <v>194</v>
      </c>
      <c r="B890" t="s">
        <v>6</v>
      </c>
      <c r="C890" t="s">
        <v>16</v>
      </c>
      <c r="D890" t="s">
        <v>17</v>
      </c>
      <c r="E890" t="s">
        <v>128</v>
      </c>
      <c r="F890" t="s">
        <v>204</v>
      </c>
      <c r="G890" t="s">
        <v>75</v>
      </c>
      <c r="K890" t="s">
        <v>76</v>
      </c>
      <c r="L890" t="s">
        <v>67</v>
      </c>
      <c r="M890" cm="1">
        <f t="array" aca="1" ref="M890" ca="1">INDEX([3]!data,_xlfn.XMATCH(_xlfn.CONCAT(
SUBSTITUTE($A890,LEFT($A890,FIND($C890,$A890)+LEN($C890)-1),),
$F890),
[3]!index),_xlfn.XMATCH(_xlfn.CONCAT($C890,$G890),[3]!header))</f>
        <v>0</v>
      </c>
    </row>
    <row r="891" spans="1:23" x14ac:dyDescent="0.25">
      <c r="A891" t="s">
        <v>194</v>
      </c>
      <c r="B891" t="s">
        <v>6</v>
      </c>
      <c r="C891" t="s">
        <v>16</v>
      </c>
      <c r="D891" t="s">
        <v>17</v>
      </c>
      <c r="E891" t="s">
        <v>128</v>
      </c>
      <c r="F891" t="s">
        <v>204</v>
      </c>
      <c r="G891" t="s">
        <v>77</v>
      </c>
      <c r="K891" t="s">
        <v>66</v>
      </c>
      <c r="L891" t="s">
        <v>78</v>
      </c>
      <c r="M891" cm="1">
        <f t="array" aca="1" ref="M891" ca="1">INDEX([3]!data,_xlfn.XMATCH(_xlfn.CONCAT(
SUBSTITUTE($A891,LEFT($A891,FIND($C891,$A891)+LEN($C891)-1),),
$F891),
[3]!index),_xlfn.XMATCH($G891,[3]!header))</f>
        <v>162500</v>
      </c>
      <c r="N891">
        <f t="shared" ref="N891:W898" ca="1" si="147">M891</f>
        <v>162500</v>
      </c>
      <c r="O891">
        <f t="shared" ca="1" si="147"/>
        <v>162500</v>
      </c>
      <c r="P891">
        <f t="shared" ca="1" si="147"/>
        <v>162500</v>
      </c>
      <c r="Q891">
        <f t="shared" ca="1" si="147"/>
        <v>162500</v>
      </c>
      <c r="R891">
        <f t="shared" ca="1" si="147"/>
        <v>162500</v>
      </c>
      <c r="S891">
        <f t="shared" ca="1" si="147"/>
        <v>162500</v>
      </c>
      <c r="T891">
        <f t="shared" ca="1" si="147"/>
        <v>162500</v>
      </c>
      <c r="U891">
        <f t="shared" ca="1" si="147"/>
        <v>162500</v>
      </c>
      <c r="V891">
        <f t="shared" ca="1" si="147"/>
        <v>162500</v>
      </c>
      <c r="W891">
        <f t="shared" ca="1" si="147"/>
        <v>162500</v>
      </c>
    </row>
    <row r="892" spans="1:23" x14ac:dyDescent="0.25">
      <c r="A892" t="s">
        <v>194</v>
      </c>
      <c r="B892" t="s">
        <v>6</v>
      </c>
      <c r="C892" t="s">
        <v>16</v>
      </c>
      <c r="D892" t="s">
        <v>17</v>
      </c>
      <c r="E892" t="s">
        <v>128</v>
      </c>
      <c r="F892" t="s">
        <v>204</v>
      </c>
      <c r="G892" t="s">
        <v>79</v>
      </c>
      <c r="K892" t="s">
        <v>66</v>
      </c>
      <c r="L892" t="s">
        <v>80</v>
      </c>
      <c r="M892" cm="1">
        <f t="array" aca="1" ref="M892" ca="1">INDEX([3]!data,_xlfn.XMATCH(_xlfn.CONCAT(
SUBSTITUTE($A892,LEFT($A892,FIND($C892,$A892)+LEN($C892)-1),),
$F892),
[3]!index),_xlfn.XMATCH($G892,[3]!header))</f>
        <v>102712856.871222</v>
      </c>
      <c r="N892">
        <f t="shared" ca="1" si="147"/>
        <v>102712856.871222</v>
      </c>
      <c r="O892">
        <f t="shared" ca="1" si="147"/>
        <v>102712856.871222</v>
      </c>
      <c r="P892">
        <f t="shared" ca="1" si="147"/>
        <v>102712856.871222</v>
      </c>
      <c r="Q892">
        <f t="shared" ca="1" si="147"/>
        <v>102712856.871222</v>
      </c>
      <c r="R892">
        <f t="shared" ca="1" si="147"/>
        <v>102712856.871222</v>
      </c>
      <c r="S892">
        <f t="shared" ca="1" si="147"/>
        <v>102712856.871222</v>
      </c>
      <c r="T892">
        <f t="shared" ca="1" si="147"/>
        <v>102712856.871222</v>
      </c>
      <c r="U892">
        <f t="shared" ca="1" si="147"/>
        <v>102712856.871222</v>
      </c>
      <c r="V892">
        <f t="shared" ca="1" si="147"/>
        <v>102712856.871222</v>
      </c>
      <c r="W892">
        <f t="shared" ca="1" si="147"/>
        <v>102712856.871222</v>
      </c>
    </row>
    <row r="893" spans="1:23" x14ac:dyDescent="0.25">
      <c r="A893" t="s">
        <v>194</v>
      </c>
      <c r="B893" t="s">
        <v>6</v>
      </c>
      <c r="C893" t="s">
        <v>16</v>
      </c>
      <c r="D893" t="s">
        <v>17</v>
      </c>
      <c r="E893" t="s">
        <v>128</v>
      </c>
      <c r="F893" t="s">
        <v>204</v>
      </c>
      <c r="G893" t="s">
        <v>81</v>
      </c>
      <c r="K893" t="s">
        <v>66</v>
      </c>
      <c r="L893" t="s">
        <v>80</v>
      </c>
      <c r="M893" cm="1">
        <f t="array" aca="1" ref="M893" ca="1">INDEX([3]!data,_xlfn.XMATCH(_xlfn.CONCAT(
SUBSTITUTE($A893,LEFT($A893,FIND($C893,$A893)+LEN($C893)-1),),
$F893),
[3]!index),_xlfn.XMATCH($G893,[3]!header))</f>
        <v>4957321.9114929903</v>
      </c>
      <c r="N893">
        <f t="shared" ca="1" si="147"/>
        <v>4957321.9114929903</v>
      </c>
      <c r="O893">
        <f t="shared" ca="1" si="147"/>
        <v>4957321.9114929903</v>
      </c>
      <c r="P893">
        <f t="shared" ca="1" si="147"/>
        <v>4957321.9114929903</v>
      </c>
      <c r="Q893">
        <f t="shared" ca="1" si="147"/>
        <v>4957321.9114929903</v>
      </c>
      <c r="R893">
        <f t="shared" ca="1" si="147"/>
        <v>4957321.9114929903</v>
      </c>
      <c r="S893">
        <f t="shared" ca="1" si="147"/>
        <v>4957321.9114929903</v>
      </c>
      <c r="T893">
        <f t="shared" ca="1" si="147"/>
        <v>4957321.9114929903</v>
      </c>
      <c r="U893">
        <f t="shared" ca="1" si="147"/>
        <v>4957321.9114929903</v>
      </c>
      <c r="V893">
        <f t="shared" ca="1" si="147"/>
        <v>4957321.9114929903</v>
      </c>
      <c r="W893">
        <f t="shared" ca="1" si="147"/>
        <v>4957321.9114929903</v>
      </c>
    </row>
    <row r="894" spans="1:23" x14ac:dyDescent="0.25">
      <c r="A894" t="s">
        <v>194</v>
      </c>
      <c r="B894" t="s">
        <v>6</v>
      </c>
      <c r="C894" t="s">
        <v>16</v>
      </c>
      <c r="D894" t="s">
        <v>17</v>
      </c>
      <c r="E894" t="s">
        <v>128</v>
      </c>
      <c r="F894" t="s">
        <v>204</v>
      </c>
      <c r="G894" t="s">
        <v>18</v>
      </c>
      <c r="J894" t="s">
        <v>0</v>
      </c>
      <c r="K894" t="s">
        <v>82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3.8</v>
      </c>
      <c r="N894">
        <f t="shared" ca="1" si="147"/>
        <v>3.8</v>
      </c>
      <c r="O894">
        <f t="shared" ca="1" si="147"/>
        <v>3.8</v>
      </c>
      <c r="P894">
        <f t="shared" ca="1" si="147"/>
        <v>3.8</v>
      </c>
      <c r="Q894">
        <f t="shared" ca="1" si="147"/>
        <v>3.8</v>
      </c>
      <c r="R894">
        <f t="shared" ca="1" si="147"/>
        <v>3.8</v>
      </c>
      <c r="S894">
        <f t="shared" ca="1" si="147"/>
        <v>3.8</v>
      </c>
      <c r="T894">
        <f t="shared" ca="1" si="147"/>
        <v>3.8</v>
      </c>
      <c r="U894">
        <f t="shared" ca="1" si="147"/>
        <v>3.8</v>
      </c>
      <c r="V894">
        <f t="shared" ca="1" si="147"/>
        <v>3.8</v>
      </c>
      <c r="W894">
        <f t="shared" ca="1" si="147"/>
        <v>3.8</v>
      </c>
    </row>
    <row r="895" spans="1:23" x14ac:dyDescent="0.25">
      <c r="A895" t="s">
        <v>194</v>
      </c>
      <c r="B895" t="s">
        <v>6</v>
      </c>
      <c r="C895" t="s">
        <v>16</v>
      </c>
      <c r="D895" t="s">
        <v>17</v>
      </c>
      <c r="E895" t="s">
        <v>128</v>
      </c>
      <c r="F895" t="s">
        <v>204</v>
      </c>
      <c r="G895" t="s">
        <v>18</v>
      </c>
      <c r="J895" t="s">
        <v>134</v>
      </c>
      <c r="K895" t="s">
        <v>82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7.4499999999999997E-2</v>
      </c>
      <c r="N895">
        <f t="shared" ca="1" si="147"/>
        <v>7.4499999999999997E-2</v>
      </c>
      <c r="O895">
        <f t="shared" ca="1" si="147"/>
        <v>7.4499999999999997E-2</v>
      </c>
      <c r="P895">
        <f t="shared" ca="1" si="147"/>
        <v>7.4499999999999997E-2</v>
      </c>
      <c r="Q895">
        <f t="shared" ca="1" si="147"/>
        <v>7.4499999999999997E-2</v>
      </c>
      <c r="R895">
        <f t="shared" ca="1" si="147"/>
        <v>7.4499999999999997E-2</v>
      </c>
      <c r="S895">
        <f t="shared" ca="1" si="147"/>
        <v>7.4499999999999997E-2</v>
      </c>
      <c r="T895">
        <f t="shared" ca="1" si="147"/>
        <v>7.4499999999999997E-2</v>
      </c>
      <c r="U895">
        <f t="shared" ca="1" si="147"/>
        <v>7.4499999999999997E-2</v>
      </c>
      <c r="V895">
        <f t="shared" ca="1" si="147"/>
        <v>7.4499999999999997E-2</v>
      </c>
      <c r="W895">
        <f t="shared" ca="1" si="147"/>
        <v>7.4499999999999997E-2</v>
      </c>
    </row>
    <row r="896" spans="1:23" x14ac:dyDescent="0.25">
      <c r="A896" t="s">
        <v>194</v>
      </c>
      <c r="B896" t="s">
        <v>6</v>
      </c>
      <c r="C896" t="s">
        <v>16</v>
      </c>
      <c r="D896" t="s">
        <v>17</v>
      </c>
      <c r="E896" t="s">
        <v>128</v>
      </c>
      <c r="F896" t="s">
        <v>204</v>
      </c>
      <c r="G896" t="s">
        <v>18</v>
      </c>
      <c r="J896" t="s">
        <v>125</v>
      </c>
      <c r="K896" t="s">
        <v>82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0.1227</v>
      </c>
      <c r="N896">
        <f t="shared" ca="1" si="147"/>
        <v>0.1227</v>
      </c>
      <c r="O896">
        <f t="shared" ca="1" si="147"/>
        <v>0.1227</v>
      </c>
      <c r="P896">
        <f t="shared" ca="1" si="147"/>
        <v>0.1227</v>
      </c>
      <c r="Q896">
        <f t="shared" ca="1" si="147"/>
        <v>0.1227</v>
      </c>
      <c r="R896">
        <f t="shared" ca="1" si="147"/>
        <v>0.1227</v>
      </c>
      <c r="S896">
        <f t="shared" ca="1" si="147"/>
        <v>0.1227</v>
      </c>
      <c r="T896">
        <f t="shared" ca="1" si="147"/>
        <v>0.1227</v>
      </c>
      <c r="U896">
        <f t="shared" ca="1" si="147"/>
        <v>0.1227</v>
      </c>
      <c r="V896">
        <f t="shared" ca="1" si="147"/>
        <v>0.1227</v>
      </c>
      <c r="W896">
        <f t="shared" ca="1" si="147"/>
        <v>0.1227</v>
      </c>
    </row>
    <row r="897" spans="1:23" x14ac:dyDescent="0.25">
      <c r="A897" t="s">
        <v>194</v>
      </c>
      <c r="B897" t="s">
        <v>6</v>
      </c>
      <c r="C897" t="s">
        <v>16</v>
      </c>
      <c r="D897" t="s">
        <v>17</v>
      </c>
      <c r="E897" t="s">
        <v>128</v>
      </c>
      <c r="F897" t="s">
        <v>204</v>
      </c>
      <c r="G897" t="s">
        <v>18</v>
      </c>
      <c r="J897" t="s">
        <v>135</v>
      </c>
      <c r="K897" t="s">
        <v>82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0.15049999999999999</v>
      </c>
      <c r="N897">
        <f t="shared" ca="1" si="147"/>
        <v>0.15049999999999999</v>
      </c>
      <c r="O897">
        <f t="shared" ca="1" si="147"/>
        <v>0.15049999999999999</v>
      </c>
      <c r="P897">
        <f t="shared" ca="1" si="147"/>
        <v>0.15049999999999999</v>
      </c>
      <c r="Q897">
        <f t="shared" ca="1" si="147"/>
        <v>0.15049999999999999</v>
      </c>
      <c r="R897">
        <f t="shared" ca="1" si="147"/>
        <v>0.15049999999999999</v>
      </c>
      <c r="S897">
        <f t="shared" ca="1" si="147"/>
        <v>0.15049999999999999</v>
      </c>
      <c r="T897">
        <f t="shared" ca="1" si="147"/>
        <v>0.15049999999999999</v>
      </c>
      <c r="U897">
        <f t="shared" ca="1" si="147"/>
        <v>0.15049999999999999</v>
      </c>
      <c r="V897">
        <f t="shared" ca="1" si="147"/>
        <v>0.15049999999999999</v>
      </c>
      <c r="W897">
        <f t="shared" ca="1" si="147"/>
        <v>0.15049999999999999</v>
      </c>
    </row>
    <row r="898" spans="1:23" x14ac:dyDescent="0.25">
      <c r="A898" t="s">
        <v>194</v>
      </c>
      <c r="B898" t="s">
        <v>6</v>
      </c>
      <c r="C898" t="s">
        <v>16</v>
      </c>
      <c r="D898" t="s">
        <v>17</v>
      </c>
      <c r="E898" t="s">
        <v>128</v>
      </c>
      <c r="F898" t="s">
        <v>204</v>
      </c>
      <c r="G898" t="s">
        <v>18</v>
      </c>
      <c r="J898" t="s">
        <v>137</v>
      </c>
      <c r="K898" t="s">
        <v>82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tonne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1</v>
      </c>
      <c r="N898">
        <f t="shared" ca="1" si="147"/>
        <v>1</v>
      </c>
      <c r="O898">
        <f t="shared" ca="1" si="147"/>
        <v>1</v>
      </c>
      <c r="P898">
        <f t="shared" ca="1" si="147"/>
        <v>1</v>
      </c>
      <c r="Q898">
        <f t="shared" ca="1" si="147"/>
        <v>1</v>
      </c>
      <c r="R898">
        <f t="shared" ca="1" si="147"/>
        <v>1</v>
      </c>
      <c r="S898">
        <f t="shared" ca="1" si="147"/>
        <v>1</v>
      </c>
      <c r="T898">
        <f t="shared" ca="1" si="147"/>
        <v>1</v>
      </c>
      <c r="U898">
        <f t="shared" ca="1" si="147"/>
        <v>1</v>
      </c>
      <c r="V898">
        <f t="shared" ca="1" si="147"/>
        <v>1</v>
      </c>
      <c r="W898">
        <f t="shared" ca="1" si="147"/>
        <v>1</v>
      </c>
    </row>
    <row r="899" spans="1:23" x14ac:dyDescent="0.25">
      <c r="A899" t="s">
        <v>192</v>
      </c>
      <c r="B899" t="s">
        <v>6</v>
      </c>
      <c r="C899" t="s">
        <v>16</v>
      </c>
      <c r="D899" t="s">
        <v>17</v>
      </c>
      <c r="E899" t="s">
        <v>142</v>
      </c>
      <c r="G899" t="s">
        <v>21</v>
      </c>
      <c r="K899" t="s">
        <v>22</v>
      </c>
      <c r="L899" t="str" cm="1">
        <f t="array" aca="1" ref="L899" ca="1">INDEX([1]!data,_xlfn.XMATCH(_xlfn.CONCAT(
SUBSTITUTE($A899,LEFT($A899,FIND($C899,$A899)+LEN($C899)-1),),
$F899:$I899,
SUBSTITUTE($J899,LEFT($A899,FIND($C899,$A899)+LEN($C899)-1),)),
[1]!index),_xlfn.XMATCH(L$2,[1]!header))</f>
        <v>tonne</v>
      </c>
    </row>
    <row r="900" spans="1:23" x14ac:dyDescent="0.25">
      <c r="A900" t="s">
        <v>192</v>
      </c>
      <c r="B900" t="s">
        <v>6</v>
      </c>
      <c r="C900" t="s">
        <v>16</v>
      </c>
      <c r="D900" t="s">
        <v>17</v>
      </c>
      <c r="E900" t="s">
        <v>142</v>
      </c>
      <c r="G900" t="s">
        <v>23</v>
      </c>
      <c r="H900" t="s">
        <v>64</v>
      </c>
    </row>
    <row r="901" spans="1:23" x14ac:dyDescent="0.25">
      <c r="A901" t="s">
        <v>192</v>
      </c>
      <c r="B901" t="s">
        <v>6</v>
      </c>
      <c r="C901" t="s">
        <v>16</v>
      </c>
      <c r="D901" t="s">
        <v>17</v>
      </c>
      <c r="E901" t="s">
        <v>142</v>
      </c>
      <c r="G901" t="s">
        <v>65</v>
      </c>
      <c r="K901" t="s">
        <v>66</v>
      </c>
      <c r="L901" t="s">
        <v>67</v>
      </c>
      <c r="M901" cm="1">
        <f t="array" aca="1" ref="M901" ca="1">INDEX([3]!data,_xlfn.XMATCH(_xlfn.CONCAT(
SUBSTITUTE($A901,LEFT($A901,FIND($C901,$A901)+LEN($C901)-1),),
$F901),
[3]!index),_xlfn.XMATCH($G901,[3]!header))</f>
        <v>0.35</v>
      </c>
      <c r="N901">
        <f t="shared" ref="N901:W902" ca="1" si="148">M901</f>
        <v>0.35</v>
      </c>
      <c r="O901">
        <f t="shared" ca="1" si="148"/>
        <v>0.35</v>
      </c>
      <c r="P901">
        <f t="shared" ca="1" si="148"/>
        <v>0.35</v>
      </c>
      <c r="Q901">
        <f t="shared" ca="1" si="148"/>
        <v>0.35</v>
      </c>
      <c r="R901">
        <f t="shared" ca="1" si="148"/>
        <v>0.35</v>
      </c>
      <c r="S901">
        <f t="shared" ca="1" si="148"/>
        <v>0.35</v>
      </c>
      <c r="T901">
        <f t="shared" ca="1" si="148"/>
        <v>0.35</v>
      </c>
      <c r="U901">
        <f t="shared" ca="1" si="148"/>
        <v>0.35</v>
      </c>
      <c r="V901">
        <f t="shared" ca="1" si="148"/>
        <v>0.35</v>
      </c>
      <c r="W901">
        <f t="shared" ca="1" si="148"/>
        <v>0.35</v>
      </c>
    </row>
    <row r="902" spans="1:23" x14ac:dyDescent="0.25">
      <c r="A902" t="s">
        <v>192</v>
      </c>
      <c r="B902" t="s">
        <v>6</v>
      </c>
      <c r="C902" t="s">
        <v>16</v>
      </c>
      <c r="D902" t="s">
        <v>17</v>
      </c>
      <c r="E902" t="s">
        <v>142</v>
      </c>
      <c r="G902" t="s">
        <v>68</v>
      </c>
      <c r="K902" t="s">
        <v>66</v>
      </c>
      <c r="M902" cm="1">
        <f t="array" aca="1" ref="M902" ca="1">INDEX([3]!data,_xlfn.XMATCH(_xlfn.CONCAT(
SUBSTITUTE($A902,LEFT($A902,FIND($C902,$A902)+LEN($C902)-1),),
$F902),
[3]!index),_xlfn.XMATCH($G902,[3]!header))</f>
        <v>10</v>
      </c>
      <c r="N902">
        <f t="shared" ca="1" si="148"/>
        <v>10</v>
      </c>
      <c r="O902">
        <f t="shared" ca="1" si="148"/>
        <v>10</v>
      </c>
      <c r="P902">
        <f t="shared" ca="1" si="148"/>
        <v>10</v>
      </c>
      <c r="Q902">
        <f t="shared" ca="1" si="148"/>
        <v>10</v>
      </c>
      <c r="R902">
        <f t="shared" ca="1" si="148"/>
        <v>10</v>
      </c>
      <c r="S902">
        <f t="shared" ca="1" si="148"/>
        <v>10</v>
      </c>
      <c r="T902">
        <f t="shared" ca="1" si="148"/>
        <v>10</v>
      </c>
      <c r="U902">
        <f t="shared" ca="1" si="148"/>
        <v>10</v>
      </c>
      <c r="V902">
        <f t="shared" ca="1" si="148"/>
        <v>10</v>
      </c>
      <c r="W902">
        <f t="shared" ca="1" si="148"/>
        <v>10</v>
      </c>
    </row>
    <row r="903" spans="1:23" x14ac:dyDescent="0.25">
      <c r="A903" t="s">
        <v>192</v>
      </c>
      <c r="B903" t="s">
        <v>6</v>
      </c>
      <c r="C903" t="s">
        <v>16</v>
      </c>
      <c r="D903" t="s">
        <v>17</v>
      </c>
      <c r="E903" t="s">
        <v>142</v>
      </c>
      <c r="F903" t="s">
        <v>205</v>
      </c>
      <c r="G903" t="s">
        <v>7</v>
      </c>
    </row>
    <row r="904" spans="1:23" x14ac:dyDescent="0.25">
      <c r="A904" t="s">
        <v>192</v>
      </c>
      <c r="B904" t="s">
        <v>6</v>
      </c>
      <c r="C904" t="s">
        <v>16</v>
      </c>
      <c r="D904" t="s">
        <v>17</v>
      </c>
      <c r="E904" t="s">
        <v>142</v>
      </c>
      <c r="F904" t="s">
        <v>205</v>
      </c>
      <c r="G904" t="s">
        <v>70</v>
      </c>
      <c r="K904" t="s">
        <v>66</v>
      </c>
      <c r="L904" t="s">
        <v>71</v>
      </c>
      <c r="M904" cm="1">
        <f t="array" aca="1" ref="M904" ca="1">INDEX([3]!data,_xlfn.XMATCH(_xlfn.CONCAT(
SUBSTITUTE($A904,LEFT($A904,FIND($C904,$A904)+LEN($C904)-1),),
$F904),
[3]!index),_xlfn.XMATCH($G904,[3]!header))</f>
        <v>1981</v>
      </c>
      <c r="N904">
        <f t="shared" ref="N904:W906" ca="1" si="149">M904</f>
        <v>1981</v>
      </c>
      <c r="O904">
        <f t="shared" ca="1" si="149"/>
        <v>1981</v>
      </c>
      <c r="P904">
        <f t="shared" ca="1" si="149"/>
        <v>1981</v>
      </c>
      <c r="Q904">
        <f t="shared" ca="1" si="149"/>
        <v>1981</v>
      </c>
      <c r="R904">
        <f t="shared" ca="1" si="149"/>
        <v>1981</v>
      </c>
      <c r="S904">
        <f t="shared" ca="1" si="149"/>
        <v>1981</v>
      </c>
      <c r="T904">
        <f t="shared" ca="1" si="149"/>
        <v>1981</v>
      </c>
      <c r="U904">
        <f t="shared" ca="1" si="149"/>
        <v>1981</v>
      </c>
      <c r="V904">
        <f t="shared" ca="1" si="149"/>
        <v>1981</v>
      </c>
      <c r="W904">
        <f t="shared" ca="1" si="149"/>
        <v>1981</v>
      </c>
    </row>
    <row r="905" spans="1:23" x14ac:dyDescent="0.25">
      <c r="A905" t="s">
        <v>192</v>
      </c>
      <c r="B905" t="s">
        <v>6</v>
      </c>
      <c r="C905" t="s">
        <v>16</v>
      </c>
      <c r="D905" t="s">
        <v>17</v>
      </c>
      <c r="E905" t="s">
        <v>142</v>
      </c>
      <c r="F905" t="s">
        <v>205</v>
      </c>
      <c r="G905" t="s">
        <v>72</v>
      </c>
      <c r="K905" t="s">
        <v>66</v>
      </c>
      <c r="L905" t="s">
        <v>71</v>
      </c>
      <c r="M905" cm="1">
        <f t="array" aca="1" ref="M905" ca="1">INDEX([3]!data,_xlfn.XMATCH(_xlfn.CONCAT(
SUBSTITUTE($A905,LEFT($A905,FIND($C905,$A905)+LEN($C905)-1),),
$F905),
[3]!index),_xlfn.XMATCH($G905,[3]!header))</f>
        <v>2101</v>
      </c>
      <c r="N905">
        <f t="shared" ca="1" si="149"/>
        <v>2101</v>
      </c>
      <c r="O905">
        <f t="shared" ca="1" si="149"/>
        <v>2101</v>
      </c>
      <c r="P905">
        <f t="shared" ca="1" si="149"/>
        <v>2101</v>
      </c>
      <c r="Q905">
        <f t="shared" ca="1" si="149"/>
        <v>2101</v>
      </c>
      <c r="R905">
        <f t="shared" ca="1" si="149"/>
        <v>2101</v>
      </c>
      <c r="S905">
        <f t="shared" ca="1" si="149"/>
        <v>2101</v>
      </c>
      <c r="T905">
        <f t="shared" ca="1" si="149"/>
        <v>2101</v>
      </c>
      <c r="U905">
        <f t="shared" ca="1" si="149"/>
        <v>2101</v>
      </c>
      <c r="V905">
        <f t="shared" ca="1" si="149"/>
        <v>2101</v>
      </c>
      <c r="W905">
        <f t="shared" ca="1" si="149"/>
        <v>2101</v>
      </c>
    </row>
    <row r="906" spans="1:23" x14ac:dyDescent="0.25">
      <c r="A906" t="s">
        <v>192</v>
      </c>
      <c r="B906" t="s">
        <v>6</v>
      </c>
      <c r="C906" t="s">
        <v>16</v>
      </c>
      <c r="D906" t="s">
        <v>17</v>
      </c>
      <c r="E906" t="s">
        <v>142</v>
      </c>
      <c r="F906" t="s">
        <v>205</v>
      </c>
      <c r="G906" t="s">
        <v>73</v>
      </c>
      <c r="K906" t="s">
        <v>66</v>
      </c>
      <c r="L906" t="s">
        <v>74</v>
      </c>
      <c r="M906" cm="1">
        <f t="array" aca="1" ref="M906" ca="1">INDEX([3]!data,_xlfn.XMATCH(_xlfn.CONCAT(
SUBSTITUTE($A906,LEFT($A906,FIND($C906,$A906)+LEN($C906)-1),),
$F906),
[3]!index),_xlfn.XMATCH($G906,[3]!header))</f>
        <v>30</v>
      </c>
      <c r="N906">
        <f t="shared" ca="1" si="149"/>
        <v>30</v>
      </c>
      <c r="O906">
        <f t="shared" ca="1" si="149"/>
        <v>30</v>
      </c>
      <c r="P906">
        <f t="shared" ca="1" si="149"/>
        <v>30</v>
      </c>
      <c r="Q906">
        <f t="shared" ca="1" si="149"/>
        <v>30</v>
      </c>
      <c r="R906">
        <f t="shared" ca="1" si="149"/>
        <v>30</v>
      </c>
      <c r="S906">
        <f t="shared" ca="1" si="149"/>
        <v>30</v>
      </c>
      <c r="T906">
        <f t="shared" ca="1" si="149"/>
        <v>30</v>
      </c>
      <c r="U906">
        <f t="shared" ca="1" si="149"/>
        <v>30</v>
      </c>
      <c r="V906">
        <f t="shared" ca="1" si="149"/>
        <v>30</v>
      </c>
      <c r="W906">
        <f t="shared" ca="1" si="149"/>
        <v>30</v>
      </c>
    </row>
    <row r="907" spans="1:23" x14ac:dyDescent="0.25">
      <c r="A907" t="s">
        <v>192</v>
      </c>
      <c r="B907" t="s">
        <v>6</v>
      </c>
      <c r="C907" t="s">
        <v>16</v>
      </c>
      <c r="D907" t="s">
        <v>17</v>
      </c>
      <c r="E907" t="s">
        <v>142</v>
      </c>
      <c r="F907" t="s">
        <v>205</v>
      </c>
      <c r="G907" t="s">
        <v>75</v>
      </c>
      <c r="K907" t="s">
        <v>76</v>
      </c>
      <c r="L907" t="s">
        <v>67</v>
      </c>
      <c r="M907" cm="1">
        <f t="array" aca="1" ref="M907" ca="1">INDEX([3]!data,_xlfn.XMATCH(_xlfn.CONCAT(
SUBSTITUTE($A907,LEFT($A907,FIND($C907,$A907)+LEN($C907)-1),),
$F907),
[3]!index),_xlfn.XMATCH(_xlfn.CONCAT($C907,$G907),[3]!header))</f>
        <v>1</v>
      </c>
    </row>
    <row r="908" spans="1:23" x14ac:dyDescent="0.25">
      <c r="A908" t="s">
        <v>192</v>
      </c>
      <c r="B908" t="s">
        <v>6</v>
      </c>
      <c r="C908" t="s">
        <v>16</v>
      </c>
      <c r="D908" t="s">
        <v>17</v>
      </c>
      <c r="E908" t="s">
        <v>142</v>
      </c>
      <c r="F908" t="s">
        <v>205</v>
      </c>
      <c r="G908" t="s">
        <v>77</v>
      </c>
      <c r="K908" t="s">
        <v>66</v>
      </c>
      <c r="L908" t="s">
        <v>78</v>
      </c>
      <c r="M908" cm="1">
        <f t="array" aca="1" ref="M908" ca="1">INDEX([3]!data,_xlfn.XMATCH(_xlfn.CONCAT(
SUBSTITUTE($A908,LEFT($A908,FIND($C908,$A908)+LEN($C908)-1),),
$F908),
[3]!index),_xlfn.XMATCH($G908,[3]!header))</f>
        <v>45000</v>
      </c>
      <c r="N908">
        <f t="shared" ref="N908:W912" ca="1" si="150">M908</f>
        <v>45000</v>
      </c>
      <c r="O908">
        <f t="shared" ca="1" si="150"/>
        <v>45000</v>
      </c>
      <c r="P908">
        <f t="shared" ca="1" si="150"/>
        <v>45000</v>
      </c>
      <c r="Q908">
        <f t="shared" ca="1" si="150"/>
        <v>45000</v>
      </c>
      <c r="R908">
        <f t="shared" ca="1" si="150"/>
        <v>45000</v>
      </c>
      <c r="S908">
        <f t="shared" ca="1" si="150"/>
        <v>45000</v>
      </c>
      <c r="T908">
        <f t="shared" ca="1" si="150"/>
        <v>45000</v>
      </c>
      <c r="U908">
        <f t="shared" ca="1" si="150"/>
        <v>45000</v>
      </c>
      <c r="V908">
        <f t="shared" ca="1" si="150"/>
        <v>45000</v>
      </c>
      <c r="W908">
        <f t="shared" ca="1" si="150"/>
        <v>45000</v>
      </c>
    </row>
    <row r="909" spans="1:23" x14ac:dyDescent="0.25">
      <c r="A909" t="s">
        <v>192</v>
      </c>
      <c r="B909" t="s">
        <v>6</v>
      </c>
      <c r="C909" t="s">
        <v>16</v>
      </c>
      <c r="D909" t="s">
        <v>17</v>
      </c>
      <c r="E909" t="s">
        <v>142</v>
      </c>
      <c r="F909" t="s">
        <v>205</v>
      </c>
      <c r="G909" t="s">
        <v>79</v>
      </c>
      <c r="K909" t="s">
        <v>66</v>
      </c>
      <c r="L909" t="s">
        <v>80</v>
      </c>
      <c r="M909" cm="1">
        <f t="array" aca="1" ref="M909" ca="1">INDEX([3]!data,_xlfn.XMATCH(_xlfn.CONCAT(
SUBSTITUTE($A909,LEFT($A909,FIND($C909,$A909)+LEN($C909)-1),),
$F909),
[3]!index),_xlfn.XMATCH($G909,[3]!header))</f>
        <v>4636344.2337704198</v>
      </c>
      <c r="N909">
        <f t="shared" ca="1" si="150"/>
        <v>4636344.2337704198</v>
      </c>
      <c r="O909">
        <f t="shared" ca="1" si="150"/>
        <v>4636344.2337704198</v>
      </c>
      <c r="P909">
        <f t="shared" ca="1" si="150"/>
        <v>4636344.2337704198</v>
      </c>
      <c r="Q909">
        <f t="shared" ca="1" si="150"/>
        <v>4636344.2337704198</v>
      </c>
      <c r="R909">
        <f t="shared" ca="1" si="150"/>
        <v>4636344.2337704198</v>
      </c>
      <c r="S909">
        <f t="shared" ca="1" si="150"/>
        <v>4636344.2337704198</v>
      </c>
      <c r="T909">
        <f t="shared" ca="1" si="150"/>
        <v>4636344.2337704198</v>
      </c>
      <c r="U909">
        <f t="shared" ca="1" si="150"/>
        <v>4636344.2337704198</v>
      </c>
      <c r="V909">
        <f t="shared" ca="1" si="150"/>
        <v>4636344.2337704198</v>
      </c>
      <c r="W909">
        <f t="shared" ca="1" si="150"/>
        <v>4636344.2337704198</v>
      </c>
    </row>
    <row r="910" spans="1:23" x14ac:dyDescent="0.25">
      <c r="A910" t="s">
        <v>192</v>
      </c>
      <c r="B910" t="s">
        <v>6</v>
      </c>
      <c r="C910" t="s">
        <v>16</v>
      </c>
      <c r="D910" t="s">
        <v>17</v>
      </c>
      <c r="E910" t="s">
        <v>142</v>
      </c>
      <c r="F910" t="s">
        <v>205</v>
      </c>
      <c r="G910" t="s">
        <v>81</v>
      </c>
      <c r="K910" t="s">
        <v>66</v>
      </c>
      <c r="L910" t="s">
        <v>80</v>
      </c>
      <c r="M910" cm="1">
        <f t="array" aca="1" ref="M910" ca="1">INDEX([3]!data,_xlfn.XMATCH(_xlfn.CONCAT(
SUBSTITUTE($A910,LEFT($A910,FIND($C910,$A910)+LEN($C910)-1),),
$F910),
[3]!index),_xlfn.XMATCH($G910,[3]!header))</f>
        <v>463634.423377042</v>
      </c>
      <c r="N910">
        <f t="shared" ca="1" si="150"/>
        <v>463634.423377042</v>
      </c>
      <c r="O910">
        <f t="shared" ca="1" si="150"/>
        <v>463634.423377042</v>
      </c>
      <c r="P910">
        <f t="shared" ca="1" si="150"/>
        <v>463634.423377042</v>
      </c>
      <c r="Q910">
        <f t="shared" ca="1" si="150"/>
        <v>463634.423377042</v>
      </c>
      <c r="R910">
        <f t="shared" ca="1" si="150"/>
        <v>463634.423377042</v>
      </c>
      <c r="S910">
        <f t="shared" ca="1" si="150"/>
        <v>463634.423377042</v>
      </c>
      <c r="T910">
        <f t="shared" ca="1" si="150"/>
        <v>463634.423377042</v>
      </c>
      <c r="U910">
        <f t="shared" ca="1" si="150"/>
        <v>463634.423377042</v>
      </c>
      <c r="V910">
        <f t="shared" ca="1" si="150"/>
        <v>463634.423377042</v>
      </c>
      <c r="W910">
        <f t="shared" ca="1" si="150"/>
        <v>463634.423377042</v>
      </c>
    </row>
    <row r="911" spans="1:23" x14ac:dyDescent="0.25">
      <c r="A911" t="s">
        <v>192</v>
      </c>
      <c r="B911" t="s">
        <v>6</v>
      </c>
      <c r="C911" t="s">
        <v>16</v>
      </c>
      <c r="D911" t="s">
        <v>17</v>
      </c>
      <c r="E911" t="s">
        <v>142</v>
      </c>
      <c r="F911" t="s">
        <v>205</v>
      </c>
      <c r="G911" t="s">
        <v>18</v>
      </c>
      <c r="J911" t="s">
        <v>0</v>
      </c>
      <c r="K911" t="s">
        <v>82</v>
      </c>
      <c r="L911" t="str" cm="1">
        <f t="array" aca="1" ref="L911" ca="1">INDEX([3]!data_multi,_xlfn.XMATCH(_xlfn.CONCAT(
SUBSTITUTE($A911,LEFT($A911,FIND($C911,$A911)+LEN($C911)-1),),
$F911:$I911,
SUBSTITUTE($J911,LEFT($A911,FIND($C911,$A911)+LEN($C911)-1),)),
[3]!index_multi),_xlfn.XMATCH(L$2,[3]!header_multi))</f>
        <v>GJ</v>
      </c>
      <c r="M911" cm="1">
        <f t="array" aca="1" ref="M911" ca="1">INDEX([3]!data_multi,_xlfn.XMATCH(_xlfn.CONCAT(
SUBSTITUTE($A911,LEFT($A911,FIND($C911,$A911)+LEN($C911)-1),),
$F911:$I911,
SUBSTITUTE($J911,LEFT($A911,FIND($C911,$A911)+LEN($C911)-1),)),
[3]!index_multi),_xlfn.XMATCH(M$2,[3]!header_multi))</f>
        <v>3.2634603611886299</v>
      </c>
      <c r="N911">
        <f t="shared" ca="1" si="150"/>
        <v>3.2634603611886299</v>
      </c>
      <c r="O911">
        <f t="shared" ca="1" si="150"/>
        <v>3.2634603611886299</v>
      </c>
      <c r="P911">
        <f t="shared" ca="1" si="150"/>
        <v>3.2634603611886299</v>
      </c>
      <c r="Q911">
        <f t="shared" ca="1" si="150"/>
        <v>3.2634603611886299</v>
      </c>
      <c r="R911">
        <f t="shared" ca="1" si="150"/>
        <v>3.2634603611886299</v>
      </c>
      <c r="S911">
        <f t="shared" ca="1" si="150"/>
        <v>3.2634603611886299</v>
      </c>
      <c r="T911">
        <f t="shared" ca="1" si="150"/>
        <v>3.2634603611886299</v>
      </c>
      <c r="U911">
        <f t="shared" ca="1" si="150"/>
        <v>3.2634603611886299</v>
      </c>
      <c r="V911">
        <f t="shared" ca="1" si="150"/>
        <v>3.2634603611886299</v>
      </c>
      <c r="W911">
        <f t="shared" ca="1" si="150"/>
        <v>3.2634603611886299</v>
      </c>
    </row>
    <row r="912" spans="1:23" x14ac:dyDescent="0.25">
      <c r="A912" t="s">
        <v>192</v>
      </c>
      <c r="B912" t="s">
        <v>6</v>
      </c>
      <c r="C912" t="s">
        <v>16</v>
      </c>
      <c r="D912" t="s">
        <v>17</v>
      </c>
      <c r="E912" t="s">
        <v>142</v>
      </c>
      <c r="F912" t="s">
        <v>205</v>
      </c>
      <c r="G912" t="s">
        <v>18</v>
      </c>
      <c r="J912" t="s">
        <v>125</v>
      </c>
      <c r="K912" t="s">
        <v>82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4.3099999999999999E-2</v>
      </c>
      <c r="N912">
        <f t="shared" ca="1" si="150"/>
        <v>4.3099999999999999E-2</v>
      </c>
      <c r="O912">
        <f t="shared" ca="1" si="150"/>
        <v>4.3099999999999999E-2</v>
      </c>
      <c r="P912">
        <f t="shared" ca="1" si="150"/>
        <v>4.3099999999999999E-2</v>
      </c>
      <c r="Q912">
        <f t="shared" ca="1" si="150"/>
        <v>4.3099999999999999E-2</v>
      </c>
      <c r="R912">
        <f t="shared" ca="1" si="150"/>
        <v>4.3099999999999999E-2</v>
      </c>
      <c r="S912">
        <f t="shared" ca="1" si="150"/>
        <v>4.3099999999999999E-2</v>
      </c>
      <c r="T912">
        <f t="shared" ca="1" si="150"/>
        <v>4.3099999999999999E-2</v>
      </c>
      <c r="U912">
        <f t="shared" ca="1" si="150"/>
        <v>4.3099999999999999E-2</v>
      </c>
      <c r="V912">
        <f t="shared" ca="1" si="150"/>
        <v>4.3099999999999999E-2</v>
      </c>
      <c r="W912">
        <f t="shared" ca="1" si="150"/>
        <v>4.3099999999999999E-2</v>
      </c>
    </row>
    <row r="913" spans="1:23" x14ac:dyDescent="0.25">
      <c r="A913" t="s">
        <v>190</v>
      </c>
      <c r="B913" t="s">
        <v>6</v>
      </c>
      <c r="C913" t="s">
        <v>16</v>
      </c>
      <c r="D913" t="s">
        <v>17</v>
      </c>
      <c r="E913" t="s">
        <v>144</v>
      </c>
      <c r="G913" t="s">
        <v>21</v>
      </c>
      <c r="K913" t="s">
        <v>22</v>
      </c>
      <c r="L913" t="str" cm="1">
        <f t="array" aca="1" ref="L913" ca="1">INDEX([1]!data,_xlfn.XMATCH(_xlfn.CONCAT(
SUBSTITUTE($A913,LEFT($A913,FIND($C913,$A913)+LEN($C913)-1),),
$F913:$I913,
SUBSTITUTE($J913,LEFT($A913,FIND($C913,$A913)+LEN($C913)-1),)),
[1]!index),_xlfn.XMATCH(L$2,[1]!header))</f>
        <v>tonne</v>
      </c>
    </row>
    <row r="914" spans="1:23" x14ac:dyDescent="0.25">
      <c r="A914" t="s">
        <v>190</v>
      </c>
      <c r="B914" t="s">
        <v>6</v>
      </c>
      <c r="C914" t="s">
        <v>16</v>
      </c>
      <c r="D914" t="s">
        <v>17</v>
      </c>
      <c r="E914" t="s">
        <v>144</v>
      </c>
      <c r="G914" t="s">
        <v>23</v>
      </c>
      <c r="H914" t="s">
        <v>64</v>
      </c>
    </row>
    <row r="915" spans="1:23" x14ac:dyDescent="0.25">
      <c r="A915" t="s">
        <v>190</v>
      </c>
      <c r="B915" t="s">
        <v>6</v>
      </c>
      <c r="C915" t="s">
        <v>16</v>
      </c>
      <c r="D915" t="s">
        <v>17</v>
      </c>
      <c r="E915" t="s">
        <v>144</v>
      </c>
      <c r="G915" t="s">
        <v>65</v>
      </c>
      <c r="K915" t="s">
        <v>66</v>
      </c>
      <c r="L915" t="s">
        <v>67</v>
      </c>
      <c r="M915" cm="1">
        <f t="array" aca="1" ref="M915" ca="1">INDEX([3]!data,_xlfn.XMATCH(_xlfn.CONCAT(
SUBSTITUTE($A915,LEFT($A915,FIND($C915,$A915)+LEN($C915)-1),),
$F915),
[3]!index),_xlfn.XMATCH($G915,[3]!header))</f>
        <v>0.35</v>
      </c>
      <c r="N915">
        <f t="shared" ref="N915:W916" ca="1" si="151">M915</f>
        <v>0.35</v>
      </c>
      <c r="O915">
        <f t="shared" ca="1" si="151"/>
        <v>0.35</v>
      </c>
      <c r="P915">
        <f t="shared" ca="1" si="151"/>
        <v>0.35</v>
      </c>
      <c r="Q915">
        <f t="shared" ca="1" si="151"/>
        <v>0.35</v>
      </c>
      <c r="R915">
        <f t="shared" ca="1" si="151"/>
        <v>0.35</v>
      </c>
      <c r="S915">
        <f t="shared" ca="1" si="151"/>
        <v>0.35</v>
      </c>
      <c r="T915">
        <f t="shared" ca="1" si="151"/>
        <v>0.35</v>
      </c>
      <c r="U915">
        <f t="shared" ca="1" si="151"/>
        <v>0.35</v>
      </c>
      <c r="V915">
        <f t="shared" ca="1" si="151"/>
        <v>0.35</v>
      </c>
      <c r="W915">
        <f t="shared" ca="1" si="151"/>
        <v>0.35</v>
      </c>
    </row>
    <row r="916" spans="1:23" x14ac:dyDescent="0.25">
      <c r="A916" t="s">
        <v>190</v>
      </c>
      <c r="B916" t="s">
        <v>6</v>
      </c>
      <c r="C916" t="s">
        <v>16</v>
      </c>
      <c r="D916" t="s">
        <v>17</v>
      </c>
      <c r="E916" t="s">
        <v>144</v>
      </c>
      <c r="G916" t="s">
        <v>68</v>
      </c>
      <c r="K916" t="s">
        <v>66</v>
      </c>
      <c r="M916" cm="1">
        <f t="array" aca="1" ref="M916" ca="1">INDEX([3]!data,_xlfn.XMATCH(_xlfn.CONCAT(
SUBSTITUTE($A916,LEFT($A916,FIND($C916,$A916)+LEN($C916)-1),),
$F916),
[3]!index),_xlfn.XMATCH($G916,[3]!header))</f>
        <v>10</v>
      </c>
      <c r="N916">
        <f t="shared" ca="1" si="151"/>
        <v>10</v>
      </c>
      <c r="O916">
        <f t="shared" ca="1" si="151"/>
        <v>10</v>
      </c>
      <c r="P916">
        <f t="shared" ca="1" si="151"/>
        <v>10</v>
      </c>
      <c r="Q916">
        <f t="shared" ca="1" si="151"/>
        <v>10</v>
      </c>
      <c r="R916">
        <f t="shared" ca="1" si="151"/>
        <v>10</v>
      </c>
      <c r="S916">
        <f t="shared" ca="1" si="151"/>
        <v>10</v>
      </c>
      <c r="T916">
        <f t="shared" ca="1" si="151"/>
        <v>10</v>
      </c>
      <c r="U916">
        <f t="shared" ca="1" si="151"/>
        <v>10</v>
      </c>
      <c r="V916">
        <f t="shared" ca="1" si="151"/>
        <v>10</v>
      </c>
      <c r="W916">
        <f t="shared" ca="1" si="151"/>
        <v>10</v>
      </c>
    </row>
    <row r="917" spans="1:23" x14ac:dyDescent="0.25">
      <c r="A917" t="s">
        <v>190</v>
      </c>
      <c r="B917" t="s">
        <v>6</v>
      </c>
      <c r="C917" t="s">
        <v>16</v>
      </c>
      <c r="D917" t="s">
        <v>17</v>
      </c>
      <c r="E917" t="s">
        <v>144</v>
      </c>
      <c r="F917" t="s">
        <v>206</v>
      </c>
      <c r="G917" t="s">
        <v>7</v>
      </c>
    </row>
    <row r="918" spans="1:23" x14ac:dyDescent="0.25">
      <c r="A918" t="s">
        <v>190</v>
      </c>
      <c r="B918" t="s">
        <v>6</v>
      </c>
      <c r="C918" t="s">
        <v>16</v>
      </c>
      <c r="D918" t="s">
        <v>17</v>
      </c>
      <c r="E918" t="s">
        <v>144</v>
      </c>
      <c r="F918" t="s">
        <v>206</v>
      </c>
      <c r="G918" t="s">
        <v>70</v>
      </c>
      <c r="K918" t="s">
        <v>66</v>
      </c>
      <c r="L918" t="s">
        <v>71</v>
      </c>
      <c r="M918" cm="1">
        <f t="array" aca="1" ref="M918" ca="1">INDEX([3]!data,_xlfn.XMATCH(_xlfn.CONCAT(
SUBSTITUTE($A918,LEFT($A918,FIND($C918,$A918)+LEN($C918)-1),),
$F918),
[3]!index),_xlfn.XMATCH($G918,[3]!header))</f>
        <v>1981</v>
      </c>
      <c r="N918">
        <f t="shared" ref="N918:W920" ca="1" si="152">M918</f>
        <v>1981</v>
      </c>
      <c r="O918">
        <f t="shared" ca="1" si="152"/>
        <v>1981</v>
      </c>
      <c r="P918">
        <f t="shared" ca="1" si="152"/>
        <v>1981</v>
      </c>
      <c r="Q918">
        <f t="shared" ca="1" si="152"/>
        <v>1981</v>
      </c>
      <c r="R918">
        <f t="shared" ca="1" si="152"/>
        <v>1981</v>
      </c>
      <c r="S918">
        <f t="shared" ca="1" si="152"/>
        <v>1981</v>
      </c>
      <c r="T918">
        <f t="shared" ca="1" si="152"/>
        <v>1981</v>
      </c>
      <c r="U918">
        <f t="shared" ca="1" si="152"/>
        <v>1981</v>
      </c>
      <c r="V918">
        <f t="shared" ca="1" si="152"/>
        <v>1981</v>
      </c>
      <c r="W918">
        <f t="shared" ca="1" si="152"/>
        <v>1981</v>
      </c>
    </row>
    <row r="919" spans="1:23" x14ac:dyDescent="0.25">
      <c r="A919" t="s">
        <v>190</v>
      </c>
      <c r="B919" t="s">
        <v>6</v>
      </c>
      <c r="C919" t="s">
        <v>16</v>
      </c>
      <c r="D919" t="s">
        <v>17</v>
      </c>
      <c r="E919" t="s">
        <v>144</v>
      </c>
      <c r="F919" t="s">
        <v>206</v>
      </c>
      <c r="G919" t="s">
        <v>72</v>
      </c>
      <c r="K919" t="s">
        <v>66</v>
      </c>
      <c r="L919" t="s">
        <v>71</v>
      </c>
      <c r="M919" cm="1">
        <f t="array" aca="1" ref="M919" ca="1">INDEX([3]!data,_xlfn.XMATCH(_xlfn.CONCAT(
SUBSTITUTE($A919,LEFT($A919,FIND($C919,$A919)+LEN($C919)-1),),
$F919),
[3]!index),_xlfn.XMATCH($G919,[3]!header))</f>
        <v>2101</v>
      </c>
      <c r="N919">
        <f t="shared" ca="1" si="152"/>
        <v>2101</v>
      </c>
      <c r="O919">
        <f t="shared" ca="1" si="152"/>
        <v>2101</v>
      </c>
      <c r="P919">
        <f t="shared" ca="1" si="152"/>
        <v>2101</v>
      </c>
      <c r="Q919">
        <f t="shared" ca="1" si="152"/>
        <v>2101</v>
      </c>
      <c r="R919">
        <f t="shared" ca="1" si="152"/>
        <v>2101</v>
      </c>
      <c r="S919">
        <f t="shared" ca="1" si="152"/>
        <v>2101</v>
      </c>
      <c r="T919">
        <f t="shared" ca="1" si="152"/>
        <v>2101</v>
      </c>
      <c r="U919">
        <f t="shared" ca="1" si="152"/>
        <v>2101</v>
      </c>
      <c r="V919">
        <f t="shared" ca="1" si="152"/>
        <v>2101</v>
      </c>
      <c r="W919">
        <f t="shared" ca="1" si="152"/>
        <v>2101</v>
      </c>
    </row>
    <row r="920" spans="1:23" x14ac:dyDescent="0.25">
      <c r="A920" t="s">
        <v>190</v>
      </c>
      <c r="B920" t="s">
        <v>6</v>
      </c>
      <c r="C920" t="s">
        <v>16</v>
      </c>
      <c r="D920" t="s">
        <v>17</v>
      </c>
      <c r="E920" t="s">
        <v>144</v>
      </c>
      <c r="F920" t="s">
        <v>206</v>
      </c>
      <c r="G920" t="s">
        <v>73</v>
      </c>
      <c r="K920" t="s">
        <v>66</v>
      </c>
      <c r="L920" t="s">
        <v>74</v>
      </c>
      <c r="M920" cm="1">
        <f t="array" aca="1" ref="M920" ca="1">INDEX([3]!data,_xlfn.XMATCH(_xlfn.CONCAT(
SUBSTITUTE($A920,LEFT($A920,FIND($C920,$A920)+LEN($C920)-1),),
$F920),
[3]!index),_xlfn.XMATCH($G920,[3]!header))</f>
        <v>30</v>
      </c>
      <c r="N920">
        <f t="shared" ca="1" si="152"/>
        <v>30</v>
      </c>
      <c r="O920">
        <f t="shared" ca="1" si="152"/>
        <v>30</v>
      </c>
      <c r="P920">
        <f t="shared" ca="1" si="152"/>
        <v>30</v>
      </c>
      <c r="Q920">
        <f t="shared" ca="1" si="152"/>
        <v>30</v>
      </c>
      <c r="R920">
        <f t="shared" ca="1" si="152"/>
        <v>30</v>
      </c>
      <c r="S920">
        <f t="shared" ca="1" si="152"/>
        <v>30</v>
      </c>
      <c r="T920">
        <f t="shared" ca="1" si="152"/>
        <v>30</v>
      </c>
      <c r="U920">
        <f t="shared" ca="1" si="152"/>
        <v>30</v>
      </c>
      <c r="V920">
        <f t="shared" ca="1" si="152"/>
        <v>30</v>
      </c>
      <c r="W920">
        <f t="shared" ca="1" si="152"/>
        <v>30</v>
      </c>
    </row>
    <row r="921" spans="1:23" x14ac:dyDescent="0.25">
      <c r="A921" t="s">
        <v>190</v>
      </c>
      <c r="B921" t="s">
        <v>6</v>
      </c>
      <c r="C921" t="s">
        <v>16</v>
      </c>
      <c r="D921" t="s">
        <v>17</v>
      </c>
      <c r="E921" t="s">
        <v>144</v>
      </c>
      <c r="F921" t="s">
        <v>206</v>
      </c>
      <c r="G921" t="s">
        <v>75</v>
      </c>
      <c r="K921" t="s">
        <v>76</v>
      </c>
      <c r="L921" t="s">
        <v>67</v>
      </c>
      <c r="M921" cm="1">
        <f t="array" aca="1" ref="M921" ca="1">INDEX([3]!data,_xlfn.XMATCH(_xlfn.CONCAT(
SUBSTITUTE($A921,LEFT($A921,FIND($C921,$A921)+LEN($C921)-1),),
$F921),
[3]!index),_xlfn.XMATCH(_xlfn.CONCAT($C921,$G921),[3]!header))</f>
        <v>1</v>
      </c>
    </row>
    <row r="922" spans="1:23" x14ac:dyDescent="0.25">
      <c r="A922" t="s">
        <v>190</v>
      </c>
      <c r="B922" t="s">
        <v>6</v>
      </c>
      <c r="C922" t="s">
        <v>16</v>
      </c>
      <c r="D922" t="s">
        <v>17</v>
      </c>
      <c r="E922" t="s">
        <v>144</v>
      </c>
      <c r="F922" t="s">
        <v>206</v>
      </c>
      <c r="G922" t="s">
        <v>77</v>
      </c>
      <c r="K922" t="s">
        <v>66</v>
      </c>
      <c r="L922" t="s">
        <v>78</v>
      </c>
      <c r="M922" cm="1">
        <f t="array" aca="1" ref="M922" ca="1">INDEX([3]!data,_xlfn.XMATCH(_xlfn.CONCAT(
SUBSTITUTE($A922,LEFT($A922,FIND($C922,$A922)+LEN($C922)-1),),
$F922),
[3]!index),_xlfn.XMATCH($G922,[3]!header))</f>
        <v>7300</v>
      </c>
      <c r="N922">
        <f t="shared" ref="N922:W927" ca="1" si="153">M922</f>
        <v>7300</v>
      </c>
      <c r="O922">
        <f t="shared" ca="1" si="153"/>
        <v>7300</v>
      </c>
      <c r="P922">
        <f t="shared" ca="1" si="153"/>
        <v>7300</v>
      </c>
      <c r="Q922">
        <f t="shared" ca="1" si="153"/>
        <v>7300</v>
      </c>
      <c r="R922">
        <f t="shared" ca="1" si="153"/>
        <v>7300</v>
      </c>
      <c r="S922">
        <f t="shared" ca="1" si="153"/>
        <v>7300</v>
      </c>
      <c r="T922">
        <f t="shared" ca="1" si="153"/>
        <v>7300</v>
      </c>
      <c r="U922">
        <f t="shared" ca="1" si="153"/>
        <v>7300</v>
      </c>
      <c r="V922">
        <f t="shared" ca="1" si="153"/>
        <v>7300</v>
      </c>
      <c r="W922">
        <f t="shared" ca="1" si="153"/>
        <v>7300</v>
      </c>
    </row>
    <row r="923" spans="1:23" x14ac:dyDescent="0.25">
      <c r="A923" t="s">
        <v>190</v>
      </c>
      <c r="B923" t="s">
        <v>6</v>
      </c>
      <c r="C923" t="s">
        <v>16</v>
      </c>
      <c r="D923" t="s">
        <v>17</v>
      </c>
      <c r="E923" t="s">
        <v>144</v>
      </c>
      <c r="F923" t="s">
        <v>206</v>
      </c>
      <c r="G923" t="s">
        <v>79</v>
      </c>
      <c r="K923" t="s">
        <v>66</v>
      </c>
      <c r="L923" t="s">
        <v>80</v>
      </c>
      <c r="M923" cm="1">
        <f t="array" aca="1" ref="M923" ca="1">INDEX([3]!data,_xlfn.XMATCH(_xlfn.CONCAT(
SUBSTITUTE($A923,LEFT($A923,FIND($C923,$A923)+LEN($C923)-1),),
$F923),
[3]!index),_xlfn.XMATCH($G923,[3]!header))</f>
        <v>9272688.4675408602</v>
      </c>
      <c r="N923">
        <f t="shared" ca="1" si="153"/>
        <v>9272688.4675408602</v>
      </c>
      <c r="O923">
        <f t="shared" ca="1" si="153"/>
        <v>9272688.4675408602</v>
      </c>
      <c r="P923">
        <f t="shared" ca="1" si="153"/>
        <v>9272688.4675408602</v>
      </c>
      <c r="Q923">
        <f t="shared" ca="1" si="153"/>
        <v>9272688.4675408602</v>
      </c>
      <c r="R923">
        <f t="shared" ca="1" si="153"/>
        <v>9272688.4675408602</v>
      </c>
      <c r="S923">
        <f t="shared" ca="1" si="153"/>
        <v>9272688.4675408602</v>
      </c>
      <c r="T923">
        <f t="shared" ca="1" si="153"/>
        <v>9272688.4675408602</v>
      </c>
      <c r="U923">
        <f t="shared" ca="1" si="153"/>
        <v>9272688.4675408602</v>
      </c>
      <c r="V923">
        <f t="shared" ca="1" si="153"/>
        <v>9272688.4675408602</v>
      </c>
      <c r="W923">
        <f t="shared" ca="1" si="153"/>
        <v>9272688.4675408602</v>
      </c>
    </row>
    <row r="924" spans="1:23" x14ac:dyDescent="0.25">
      <c r="A924" t="s">
        <v>190</v>
      </c>
      <c r="B924" t="s">
        <v>6</v>
      </c>
      <c r="C924" t="s">
        <v>16</v>
      </c>
      <c r="D924" t="s">
        <v>17</v>
      </c>
      <c r="E924" t="s">
        <v>144</v>
      </c>
      <c r="F924" t="s">
        <v>206</v>
      </c>
      <c r="G924" t="s">
        <v>81</v>
      </c>
      <c r="K924" t="s">
        <v>66</v>
      </c>
      <c r="L924" t="s">
        <v>80</v>
      </c>
      <c r="M924" cm="1">
        <f t="array" aca="1" ref="M924" ca="1">INDEX([3]!data,_xlfn.XMATCH(_xlfn.CONCAT(
SUBSTITUTE($A924,LEFT($A924,FIND($C924,$A924)+LEN($C924)-1),),
$F924),
[3]!index),_xlfn.XMATCH($G924,[3]!header))</f>
        <v>927268.84675408597</v>
      </c>
      <c r="N924">
        <f t="shared" ca="1" si="153"/>
        <v>927268.84675408597</v>
      </c>
      <c r="O924">
        <f t="shared" ca="1" si="153"/>
        <v>927268.84675408597</v>
      </c>
      <c r="P924">
        <f t="shared" ca="1" si="153"/>
        <v>927268.84675408597</v>
      </c>
      <c r="Q924">
        <f t="shared" ca="1" si="153"/>
        <v>927268.84675408597</v>
      </c>
      <c r="R924">
        <f t="shared" ca="1" si="153"/>
        <v>927268.84675408597</v>
      </c>
      <c r="S924">
        <f t="shared" ca="1" si="153"/>
        <v>927268.84675408597</v>
      </c>
      <c r="T924">
        <f t="shared" ca="1" si="153"/>
        <v>927268.84675408597</v>
      </c>
      <c r="U924">
        <f t="shared" ca="1" si="153"/>
        <v>927268.84675408597</v>
      </c>
      <c r="V924">
        <f t="shared" ca="1" si="153"/>
        <v>927268.84675408597</v>
      </c>
      <c r="W924">
        <f t="shared" ca="1" si="153"/>
        <v>927268.84675408597</v>
      </c>
    </row>
    <row r="925" spans="1:23" x14ac:dyDescent="0.25">
      <c r="A925" t="s">
        <v>190</v>
      </c>
      <c r="B925" t="s">
        <v>6</v>
      </c>
      <c r="C925" t="s">
        <v>16</v>
      </c>
      <c r="D925" t="s">
        <v>17</v>
      </c>
      <c r="E925" t="s">
        <v>144</v>
      </c>
      <c r="F925" t="s">
        <v>206</v>
      </c>
      <c r="G925" t="s">
        <v>18</v>
      </c>
      <c r="J925" t="s">
        <v>35</v>
      </c>
      <c r="K925" t="s">
        <v>82</v>
      </c>
      <c r="L925" t="str" cm="1">
        <f t="array" aca="1" ref="L925" ca="1">INDEX([3]!data_multi,_xlfn.XMATCH(_xlfn.CONCAT(
SUBSTITUTE($A925,LEFT($A925,FIND($C925,$A925)+LEN($C925)-1),),
$F925:$I925,
SUBSTITUTE($J925,LEFT($A925,FIND($C925,$A925)+LEN($C925)-1),)),
[3]!index_multi),_xlfn.XMATCH(L$2,[3]!header_multi))</f>
        <v>GJ</v>
      </c>
      <c r="M925" cm="1">
        <f t="array" aca="1" ref="M925" ca="1">INDEX([3]!data_multi,_xlfn.XMATCH(_xlfn.CONCAT(
SUBSTITUTE($A925,LEFT($A925,FIND($C925,$A925)+LEN($C925)-1),),
$F925:$I925,
SUBSTITUTE($J925,LEFT($A925,FIND($C925,$A925)+LEN($C925)-1),)),
[3]!index_multi),_xlfn.XMATCH(M$2,[3]!header_multi))</f>
        <v>1.31</v>
      </c>
      <c r="N925">
        <f t="shared" ca="1" si="153"/>
        <v>1.31</v>
      </c>
      <c r="O925">
        <f t="shared" ca="1" si="153"/>
        <v>1.31</v>
      </c>
      <c r="P925">
        <f t="shared" ca="1" si="153"/>
        <v>1.31</v>
      </c>
      <c r="Q925">
        <f t="shared" ca="1" si="153"/>
        <v>1.31</v>
      </c>
      <c r="R925">
        <f t="shared" ca="1" si="153"/>
        <v>1.31</v>
      </c>
      <c r="S925">
        <f t="shared" ca="1" si="153"/>
        <v>1.31</v>
      </c>
      <c r="T925">
        <f t="shared" ca="1" si="153"/>
        <v>1.31</v>
      </c>
      <c r="U925">
        <f t="shared" ca="1" si="153"/>
        <v>1.31</v>
      </c>
      <c r="V925">
        <f t="shared" ca="1" si="153"/>
        <v>1.31</v>
      </c>
      <c r="W925">
        <f t="shared" ca="1" si="153"/>
        <v>1.31</v>
      </c>
    </row>
    <row r="926" spans="1:23" x14ac:dyDescent="0.25">
      <c r="A926" t="s">
        <v>190</v>
      </c>
      <c r="B926" t="s">
        <v>6</v>
      </c>
      <c r="C926" t="s">
        <v>16</v>
      </c>
      <c r="D926" t="s">
        <v>17</v>
      </c>
      <c r="E926" t="s">
        <v>144</v>
      </c>
      <c r="F926" t="s">
        <v>206</v>
      </c>
      <c r="G926" t="s">
        <v>18</v>
      </c>
      <c r="J926" t="s">
        <v>0</v>
      </c>
      <c r="K926" t="s">
        <v>82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0.21</v>
      </c>
      <c r="N926">
        <f t="shared" ca="1" si="153"/>
        <v>0.21</v>
      </c>
      <c r="O926">
        <f t="shared" ca="1" si="153"/>
        <v>0.21</v>
      </c>
      <c r="P926">
        <f t="shared" ca="1" si="153"/>
        <v>0.21</v>
      </c>
      <c r="Q926">
        <f t="shared" ca="1" si="153"/>
        <v>0.21</v>
      </c>
      <c r="R926">
        <f t="shared" ca="1" si="153"/>
        <v>0.21</v>
      </c>
      <c r="S926">
        <f t="shared" ca="1" si="153"/>
        <v>0.21</v>
      </c>
      <c r="T926">
        <f t="shared" ca="1" si="153"/>
        <v>0.21</v>
      </c>
      <c r="U926">
        <f t="shared" ca="1" si="153"/>
        <v>0.21</v>
      </c>
      <c r="V926">
        <f t="shared" ca="1" si="153"/>
        <v>0.21</v>
      </c>
      <c r="W926">
        <f t="shared" ca="1" si="153"/>
        <v>0.21</v>
      </c>
    </row>
    <row r="927" spans="1:23" x14ac:dyDescent="0.25">
      <c r="A927" t="s">
        <v>190</v>
      </c>
      <c r="B927" t="s">
        <v>6</v>
      </c>
      <c r="C927" t="s">
        <v>16</v>
      </c>
      <c r="D927" t="s">
        <v>17</v>
      </c>
      <c r="E927" t="s">
        <v>144</v>
      </c>
      <c r="F927" t="s">
        <v>206</v>
      </c>
      <c r="G927" t="s">
        <v>18</v>
      </c>
      <c r="J927" t="s">
        <v>134</v>
      </c>
      <c r="K927" t="s">
        <v>82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9.9000000000000008E-3</v>
      </c>
      <c r="N927">
        <f t="shared" ca="1" si="153"/>
        <v>9.9000000000000008E-3</v>
      </c>
      <c r="O927">
        <f t="shared" ca="1" si="153"/>
        <v>9.9000000000000008E-3</v>
      </c>
      <c r="P927">
        <f t="shared" ca="1" si="153"/>
        <v>9.9000000000000008E-3</v>
      </c>
      <c r="Q927">
        <f t="shared" ca="1" si="153"/>
        <v>9.9000000000000008E-3</v>
      </c>
      <c r="R927">
        <f t="shared" ca="1" si="153"/>
        <v>9.9000000000000008E-3</v>
      </c>
      <c r="S927">
        <f t="shared" ca="1" si="153"/>
        <v>9.9000000000000008E-3</v>
      </c>
      <c r="T927">
        <f t="shared" ca="1" si="153"/>
        <v>9.9000000000000008E-3</v>
      </c>
      <c r="U927">
        <f t="shared" ca="1" si="153"/>
        <v>9.9000000000000008E-3</v>
      </c>
      <c r="V927">
        <f t="shared" ca="1" si="153"/>
        <v>9.9000000000000008E-3</v>
      </c>
      <c r="W927">
        <f t="shared" ca="1" si="153"/>
        <v>9.9000000000000008E-3</v>
      </c>
    </row>
    <row r="928" spans="1:23" x14ac:dyDescent="0.25">
      <c r="A928" t="s">
        <v>190</v>
      </c>
      <c r="B928" t="s">
        <v>6</v>
      </c>
      <c r="C928" t="s">
        <v>16</v>
      </c>
      <c r="D928" t="s">
        <v>17</v>
      </c>
      <c r="E928" t="s">
        <v>144</v>
      </c>
      <c r="F928" t="s">
        <v>207</v>
      </c>
      <c r="G928" t="s">
        <v>7</v>
      </c>
    </row>
    <row r="929" spans="1:23" x14ac:dyDescent="0.25">
      <c r="A929" t="s">
        <v>190</v>
      </c>
      <c r="B929" t="s">
        <v>6</v>
      </c>
      <c r="C929" t="s">
        <v>16</v>
      </c>
      <c r="D929" t="s">
        <v>17</v>
      </c>
      <c r="E929" t="s">
        <v>144</v>
      </c>
      <c r="F929" t="s">
        <v>207</v>
      </c>
      <c r="G929" t="s">
        <v>70</v>
      </c>
      <c r="K929" t="s">
        <v>66</v>
      </c>
      <c r="L929" t="s">
        <v>71</v>
      </c>
      <c r="M929" cm="1">
        <f t="array" aca="1" ref="M929" ca="1">INDEX([3]!data,_xlfn.XMATCH(_xlfn.CONCAT(
SUBSTITUTE($A929,LEFT($A929,FIND($C929,$A929)+LEN($C929)-1),),
$F929),
[3]!index),_xlfn.XMATCH($G929,[3]!header))</f>
        <v>1981</v>
      </c>
      <c r="N929">
        <f t="shared" ref="N929:W931" ca="1" si="154">M929</f>
        <v>1981</v>
      </c>
      <c r="O929">
        <f t="shared" ca="1" si="154"/>
        <v>1981</v>
      </c>
      <c r="P929">
        <f t="shared" ca="1" si="154"/>
        <v>1981</v>
      </c>
      <c r="Q929">
        <f t="shared" ca="1" si="154"/>
        <v>1981</v>
      </c>
      <c r="R929">
        <f t="shared" ca="1" si="154"/>
        <v>1981</v>
      </c>
      <c r="S929">
        <f t="shared" ca="1" si="154"/>
        <v>1981</v>
      </c>
      <c r="T929">
        <f t="shared" ca="1" si="154"/>
        <v>1981</v>
      </c>
      <c r="U929">
        <f t="shared" ca="1" si="154"/>
        <v>1981</v>
      </c>
      <c r="V929">
        <f t="shared" ca="1" si="154"/>
        <v>1981</v>
      </c>
      <c r="W929">
        <f t="shared" ca="1" si="154"/>
        <v>1981</v>
      </c>
    </row>
    <row r="930" spans="1:23" x14ac:dyDescent="0.25">
      <c r="A930" t="s">
        <v>190</v>
      </c>
      <c r="B930" t="s">
        <v>6</v>
      </c>
      <c r="C930" t="s">
        <v>16</v>
      </c>
      <c r="D930" t="s">
        <v>17</v>
      </c>
      <c r="E930" t="s">
        <v>144</v>
      </c>
      <c r="F930" t="s">
        <v>207</v>
      </c>
      <c r="G930" t="s">
        <v>72</v>
      </c>
      <c r="K930" t="s">
        <v>66</v>
      </c>
      <c r="L930" t="s">
        <v>71</v>
      </c>
      <c r="M930" cm="1">
        <f t="array" aca="1" ref="M930" ca="1">INDEX([3]!data,_xlfn.XMATCH(_xlfn.CONCAT(
SUBSTITUTE($A930,LEFT($A930,FIND($C930,$A930)+LEN($C930)-1),),
$F930),
[3]!index),_xlfn.XMATCH($G930,[3]!header))</f>
        <v>2101</v>
      </c>
      <c r="N930">
        <f t="shared" ca="1" si="154"/>
        <v>2101</v>
      </c>
      <c r="O930">
        <f t="shared" ca="1" si="154"/>
        <v>2101</v>
      </c>
      <c r="P930">
        <f t="shared" ca="1" si="154"/>
        <v>2101</v>
      </c>
      <c r="Q930">
        <f t="shared" ca="1" si="154"/>
        <v>2101</v>
      </c>
      <c r="R930">
        <f t="shared" ca="1" si="154"/>
        <v>2101</v>
      </c>
      <c r="S930">
        <f t="shared" ca="1" si="154"/>
        <v>2101</v>
      </c>
      <c r="T930">
        <f t="shared" ca="1" si="154"/>
        <v>2101</v>
      </c>
      <c r="U930">
        <f t="shared" ca="1" si="154"/>
        <v>2101</v>
      </c>
      <c r="V930">
        <f t="shared" ca="1" si="154"/>
        <v>2101</v>
      </c>
      <c r="W930">
        <f t="shared" ca="1" si="154"/>
        <v>2101</v>
      </c>
    </row>
    <row r="931" spans="1:23" x14ac:dyDescent="0.25">
      <c r="A931" t="s">
        <v>190</v>
      </c>
      <c r="B931" t="s">
        <v>6</v>
      </c>
      <c r="C931" t="s">
        <v>16</v>
      </c>
      <c r="D931" t="s">
        <v>17</v>
      </c>
      <c r="E931" t="s">
        <v>144</v>
      </c>
      <c r="F931" t="s">
        <v>207</v>
      </c>
      <c r="G931" t="s">
        <v>73</v>
      </c>
      <c r="K931" t="s">
        <v>66</v>
      </c>
      <c r="L931" t="s">
        <v>74</v>
      </c>
      <c r="M931" cm="1">
        <f t="array" aca="1" ref="M931" ca="1">INDEX([3]!data,_xlfn.XMATCH(_xlfn.CONCAT(
SUBSTITUTE($A931,LEFT($A931,FIND($C931,$A931)+LEN($C931)-1),),
$F931),
[3]!index),_xlfn.XMATCH($G931,[3]!header))</f>
        <v>30</v>
      </c>
      <c r="N931">
        <f t="shared" ca="1" si="154"/>
        <v>30</v>
      </c>
      <c r="O931">
        <f t="shared" ca="1" si="154"/>
        <v>30</v>
      </c>
      <c r="P931">
        <f t="shared" ca="1" si="154"/>
        <v>30</v>
      </c>
      <c r="Q931">
        <f t="shared" ca="1" si="154"/>
        <v>30</v>
      </c>
      <c r="R931">
        <f t="shared" ca="1" si="154"/>
        <v>30</v>
      </c>
      <c r="S931">
        <f t="shared" ca="1" si="154"/>
        <v>30</v>
      </c>
      <c r="T931">
        <f t="shared" ca="1" si="154"/>
        <v>30</v>
      </c>
      <c r="U931">
        <f t="shared" ca="1" si="154"/>
        <v>30</v>
      </c>
      <c r="V931">
        <f t="shared" ca="1" si="154"/>
        <v>30</v>
      </c>
      <c r="W931">
        <f t="shared" ca="1" si="154"/>
        <v>30</v>
      </c>
    </row>
    <row r="932" spans="1:23" x14ac:dyDescent="0.25">
      <c r="A932" t="s">
        <v>190</v>
      </c>
      <c r="B932" t="s">
        <v>6</v>
      </c>
      <c r="C932" t="s">
        <v>16</v>
      </c>
      <c r="D932" t="s">
        <v>17</v>
      </c>
      <c r="E932" t="s">
        <v>144</v>
      </c>
      <c r="F932" t="s">
        <v>207</v>
      </c>
      <c r="G932" t="s">
        <v>75</v>
      </c>
      <c r="K932" t="s">
        <v>76</v>
      </c>
      <c r="L932" t="s">
        <v>67</v>
      </c>
      <c r="M932" cm="1">
        <f t="array" aca="1" ref="M932" ca="1">INDEX([3]!data,_xlfn.XMATCH(_xlfn.CONCAT(
SUBSTITUTE($A932,LEFT($A932,FIND($C932,$A932)+LEN($C932)-1),),
$F932),
[3]!index),_xlfn.XMATCH(_xlfn.CONCAT($C932,$G932),[3]!header))</f>
        <v>0</v>
      </c>
    </row>
    <row r="933" spans="1:23" x14ac:dyDescent="0.25">
      <c r="A933" t="s">
        <v>190</v>
      </c>
      <c r="B933" t="s">
        <v>6</v>
      </c>
      <c r="C933" t="s">
        <v>16</v>
      </c>
      <c r="D933" t="s">
        <v>17</v>
      </c>
      <c r="E933" t="s">
        <v>144</v>
      </c>
      <c r="F933" t="s">
        <v>207</v>
      </c>
      <c r="G933" t="s">
        <v>77</v>
      </c>
      <c r="K933" t="s">
        <v>66</v>
      </c>
      <c r="L933" t="s">
        <v>78</v>
      </c>
      <c r="M933" cm="1">
        <f t="array" aca="1" ref="M933" ca="1">INDEX([3]!data,_xlfn.XMATCH(_xlfn.CONCAT(
SUBSTITUTE($A933,LEFT($A933,FIND($C933,$A933)+LEN($C933)-1),),
$F933),
[3]!index),_xlfn.XMATCH($G933,[3]!header))</f>
        <v>45000</v>
      </c>
      <c r="N933">
        <f t="shared" ref="N933:W937" ca="1" si="155">M933</f>
        <v>45000</v>
      </c>
      <c r="O933">
        <f t="shared" ca="1" si="155"/>
        <v>45000</v>
      </c>
      <c r="P933">
        <f t="shared" ca="1" si="155"/>
        <v>45000</v>
      </c>
      <c r="Q933">
        <f t="shared" ca="1" si="155"/>
        <v>45000</v>
      </c>
      <c r="R933">
        <f t="shared" ca="1" si="155"/>
        <v>45000</v>
      </c>
      <c r="S933">
        <f t="shared" ca="1" si="155"/>
        <v>45000</v>
      </c>
      <c r="T933">
        <f t="shared" ca="1" si="155"/>
        <v>45000</v>
      </c>
      <c r="U933">
        <f t="shared" ca="1" si="155"/>
        <v>45000</v>
      </c>
      <c r="V933">
        <f t="shared" ca="1" si="155"/>
        <v>45000</v>
      </c>
      <c r="W933">
        <f t="shared" ca="1" si="155"/>
        <v>45000</v>
      </c>
    </row>
    <row r="934" spans="1:23" x14ac:dyDescent="0.25">
      <c r="A934" t="s">
        <v>190</v>
      </c>
      <c r="B934" t="s">
        <v>6</v>
      </c>
      <c r="C934" t="s">
        <v>16</v>
      </c>
      <c r="D934" t="s">
        <v>17</v>
      </c>
      <c r="E934" t="s">
        <v>144</v>
      </c>
      <c r="F934" t="s">
        <v>207</v>
      </c>
      <c r="G934" t="s">
        <v>79</v>
      </c>
      <c r="K934" t="s">
        <v>66</v>
      </c>
      <c r="L934" t="s">
        <v>80</v>
      </c>
      <c r="M934" cm="1">
        <f t="array" aca="1" ref="M934" ca="1">INDEX([3]!data,_xlfn.XMATCH(_xlfn.CONCAT(
SUBSTITUTE($A934,LEFT($A934,FIND($C934,$A934)+LEN($C934)-1),),
$F934),
[3]!index),_xlfn.XMATCH($G934,[3]!header))</f>
        <v>4279702.3696342297</v>
      </c>
      <c r="N934">
        <f t="shared" ca="1" si="155"/>
        <v>4279702.3696342297</v>
      </c>
      <c r="O934">
        <f t="shared" ca="1" si="155"/>
        <v>4279702.3696342297</v>
      </c>
      <c r="P934">
        <f t="shared" ca="1" si="155"/>
        <v>4279702.3696342297</v>
      </c>
      <c r="Q934">
        <f t="shared" ca="1" si="155"/>
        <v>4279702.3696342297</v>
      </c>
      <c r="R934">
        <f t="shared" ca="1" si="155"/>
        <v>4279702.3696342297</v>
      </c>
      <c r="S934">
        <f t="shared" ca="1" si="155"/>
        <v>4279702.3696342297</v>
      </c>
      <c r="T934">
        <f t="shared" ca="1" si="155"/>
        <v>4279702.3696342297</v>
      </c>
      <c r="U934">
        <f t="shared" ca="1" si="155"/>
        <v>4279702.3696342297</v>
      </c>
      <c r="V934">
        <f t="shared" ca="1" si="155"/>
        <v>4279702.3696342297</v>
      </c>
      <c r="W934">
        <f t="shared" ca="1" si="155"/>
        <v>4279702.3696342297</v>
      </c>
    </row>
    <row r="935" spans="1:23" x14ac:dyDescent="0.25">
      <c r="A935" t="s">
        <v>190</v>
      </c>
      <c r="B935" t="s">
        <v>6</v>
      </c>
      <c r="C935" t="s">
        <v>16</v>
      </c>
      <c r="D935" t="s">
        <v>17</v>
      </c>
      <c r="E935" t="s">
        <v>144</v>
      </c>
      <c r="F935" t="s">
        <v>207</v>
      </c>
      <c r="G935" t="s">
        <v>81</v>
      </c>
      <c r="K935" t="s">
        <v>66</v>
      </c>
      <c r="L935" t="s">
        <v>80</v>
      </c>
      <c r="M935" cm="1">
        <f t="array" aca="1" ref="M935" ca="1">INDEX([3]!data,_xlfn.XMATCH(_xlfn.CONCAT(
SUBSTITUTE($A935,LEFT($A935,FIND($C935,$A935)+LEN($C935)-1),),
$F935),
[3]!index),_xlfn.XMATCH($G935,[3]!header))</f>
        <v>427970.23696342303</v>
      </c>
      <c r="N935">
        <f t="shared" ca="1" si="155"/>
        <v>427970.23696342303</v>
      </c>
      <c r="O935">
        <f t="shared" ca="1" si="155"/>
        <v>427970.23696342303</v>
      </c>
      <c r="P935">
        <f t="shared" ca="1" si="155"/>
        <v>427970.23696342303</v>
      </c>
      <c r="Q935">
        <f t="shared" ca="1" si="155"/>
        <v>427970.23696342303</v>
      </c>
      <c r="R935">
        <f t="shared" ca="1" si="155"/>
        <v>427970.23696342303</v>
      </c>
      <c r="S935">
        <f t="shared" ca="1" si="155"/>
        <v>427970.23696342303</v>
      </c>
      <c r="T935">
        <f t="shared" ca="1" si="155"/>
        <v>427970.23696342303</v>
      </c>
      <c r="U935">
        <f t="shared" ca="1" si="155"/>
        <v>427970.23696342303</v>
      </c>
      <c r="V935">
        <f t="shared" ca="1" si="155"/>
        <v>427970.23696342303</v>
      </c>
      <c r="W935">
        <f t="shared" ca="1" si="155"/>
        <v>427970.23696342303</v>
      </c>
    </row>
    <row r="936" spans="1:23" x14ac:dyDescent="0.25">
      <c r="A936" t="s">
        <v>190</v>
      </c>
      <c r="B936" t="s">
        <v>6</v>
      </c>
      <c r="C936" t="s">
        <v>16</v>
      </c>
      <c r="D936" t="s">
        <v>17</v>
      </c>
      <c r="E936" t="s">
        <v>144</v>
      </c>
      <c r="F936" t="s">
        <v>207</v>
      </c>
      <c r="G936" t="s">
        <v>18</v>
      </c>
      <c r="J936" t="s">
        <v>32</v>
      </c>
      <c r="K936" t="s">
        <v>82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9.8000000000000007</v>
      </c>
      <c r="N936">
        <f t="shared" ca="1" si="155"/>
        <v>9.8000000000000007</v>
      </c>
      <c r="O936">
        <f t="shared" ca="1" si="155"/>
        <v>9.8000000000000007</v>
      </c>
      <c r="P936">
        <f t="shared" ca="1" si="155"/>
        <v>9.8000000000000007</v>
      </c>
      <c r="Q936">
        <f t="shared" ca="1" si="155"/>
        <v>9.8000000000000007</v>
      </c>
      <c r="R936">
        <f t="shared" ca="1" si="155"/>
        <v>9.8000000000000007</v>
      </c>
      <c r="S936">
        <f t="shared" ca="1" si="155"/>
        <v>9.8000000000000007</v>
      </c>
      <c r="T936">
        <f t="shared" ca="1" si="155"/>
        <v>9.8000000000000007</v>
      </c>
      <c r="U936">
        <f t="shared" ca="1" si="155"/>
        <v>9.8000000000000007</v>
      </c>
      <c r="V936">
        <f t="shared" ca="1" si="155"/>
        <v>9.8000000000000007</v>
      </c>
      <c r="W936">
        <f t="shared" ca="1" si="155"/>
        <v>9.8000000000000007</v>
      </c>
    </row>
    <row r="937" spans="1:23" x14ac:dyDescent="0.25">
      <c r="A937" t="s">
        <v>190</v>
      </c>
      <c r="B937" t="s">
        <v>6</v>
      </c>
      <c r="C937" t="s">
        <v>16</v>
      </c>
      <c r="D937" t="s">
        <v>17</v>
      </c>
      <c r="E937" t="s">
        <v>144</v>
      </c>
      <c r="F937" t="s">
        <v>207</v>
      </c>
      <c r="G937" t="s">
        <v>18</v>
      </c>
      <c r="J937" t="s">
        <v>0</v>
      </c>
      <c r="K937" t="s">
        <v>82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0.9</v>
      </c>
      <c r="N937">
        <f t="shared" ca="1" si="155"/>
        <v>0.9</v>
      </c>
      <c r="O937">
        <f t="shared" ca="1" si="155"/>
        <v>0.9</v>
      </c>
      <c r="P937">
        <f t="shared" ca="1" si="155"/>
        <v>0.9</v>
      </c>
      <c r="Q937">
        <f t="shared" ca="1" si="155"/>
        <v>0.9</v>
      </c>
      <c r="R937">
        <f t="shared" ca="1" si="155"/>
        <v>0.9</v>
      </c>
      <c r="S937">
        <f t="shared" ca="1" si="155"/>
        <v>0.9</v>
      </c>
      <c r="T937">
        <f t="shared" ca="1" si="155"/>
        <v>0.9</v>
      </c>
      <c r="U937">
        <f t="shared" ca="1" si="155"/>
        <v>0.9</v>
      </c>
      <c r="V937">
        <f t="shared" ca="1" si="155"/>
        <v>0.9</v>
      </c>
      <c r="W937">
        <f t="shared" ca="1" si="155"/>
        <v>0.9</v>
      </c>
    </row>
    <row r="938" spans="1:23" x14ac:dyDescent="0.25">
      <c r="A938" t="s">
        <v>190</v>
      </c>
      <c r="B938" t="s">
        <v>6</v>
      </c>
      <c r="C938" t="s">
        <v>16</v>
      </c>
      <c r="D938" t="s">
        <v>17</v>
      </c>
      <c r="E938" t="s">
        <v>144</v>
      </c>
      <c r="F938" t="s">
        <v>208</v>
      </c>
      <c r="G938" t="s">
        <v>7</v>
      </c>
    </row>
    <row r="939" spans="1:23" x14ac:dyDescent="0.25">
      <c r="A939" t="s">
        <v>190</v>
      </c>
      <c r="B939" t="s">
        <v>6</v>
      </c>
      <c r="C939" t="s">
        <v>16</v>
      </c>
      <c r="D939" t="s">
        <v>17</v>
      </c>
      <c r="E939" t="s">
        <v>144</v>
      </c>
      <c r="F939" t="s">
        <v>208</v>
      </c>
      <c r="G939" t="s">
        <v>70</v>
      </c>
      <c r="K939" t="s">
        <v>66</v>
      </c>
      <c r="L939" t="s">
        <v>71</v>
      </c>
      <c r="M939" cm="1">
        <f t="array" aca="1" ref="M939" ca="1">INDEX([3]!data,_xlfn.XMATCH(_xlfn.CONCAT(
SUBSTITUTE($A939,LEFT($A939,FIND($C939,$A939)+LEN($C939)-1),),
$F939),
[3]!index),_xlfn.XMATCH($G939,[3]!header))</f>
        <v>1981</v>
      </c>
      <c r="N939">
        <f t="shared" ref="N939:W941" ca="1" si="156">M939</f>
        <v>1981</v>
      </c>
      <c r="O939">
        <f t="shared" ca="1" si="156"/>
        <v>1981</v>
      </c>
      <c r="P939">
        <f t="shared" ca="1" si="156"/>
        <v>1981</v>
      </c>
      <c r="Q939">
        <f t="shared" ca="1" si="156"/>
        <v>1981</v>
      </c>
      <c r="R939">
        <f t="shared" ca="1" si="156"/>
        <v>1981</v>
      </c>
      <c r="S939">
        <f t="shared" ca="1" si="156"/>
        <v>1981</v>
      </c>
      <c r="T939">
        <f t="shared" ca="1" si="156"/>
        <v>1981</v>
      </c>
      <c r="U939">
        <f t="shared" ca="1" si="156"/>
        <v>1981</v>
      </c>
      <c r="V939">
        <f t="shared" ca="1" si="156"/>
        <v>1981</v>
      </c>
      <c r="W939">
        <f t="shared" ca="1" si="156"/>
        <v>1981</v>
      </c>
    </row>
    <row r="940" spans="1:23" x14ac:dyDescent="0.25">
      <c r="A940" t="s">
        <v>190</v>
      </c>
      <c r="B940" t="s">
        <v>6</v>
      </c>
      <c r="C940" t="s">
        <v>16</v>
      </c>
      <c r="D940" t="s">
        <v>17</v>
      </c>
      <c r="E940" t="s">
        <v>144</v>
      </c>
      <c r="F940" t="s">
        <v>208</v>
      </c>
      <c r="G940" t="s">
        <v>72</v>
      </c>
      <c r="K940" t="s">
        <v>66</v>
      </c>
      <c r="L940" t="s">
        <v>71</v>
      </c>
      <c r="M940" cm="1">
        <f t="array" aca="1" ref="M940" ca="1">INDEX([3]!data,_xlfn.XMATCH(_xlfn.CONCAT(
SUBSTITUTE($A940,LEFT($A940,FIND($C940,$A940)+LEN($C940)-1),),
$F940),
[3]!index),_xlfn.XMATCH($G940,[3]!header))</f>
        <v>2101</v>
      </c>
      <c r="N940">
        <f t="shared" ca="1" si="156"/>
        <v>2101</v>
      </c>
      <c r="O940">
        <f t="shared" ca="1" si="156"/>
        <v>2101</v>
      </c>
      <c r="P940">
        <f t="shared" ca="1" si="156"/>
        <v>2101</v>
      </c>
      <c r="Q940">
        <f t="shared" ca="1" si="156"/>
        <v>2101</v>
      </c>
      <c r="R940">
        <f t="shared" ca="1" si="156"/>
        <v>2101</v>
      </c>
      <c r="S940">
        <f t="shared" ca="1" si="156"/>
        <v>2101</v>
      </c>
      <c r="T940">
        <f t="shared" ca="1" si="156"/>
        <v>2101</v>
      </c>
      <c r="U940">
        <f t="shared" ca="1" si="156"/>
        <v>2101</v>
      </c>
      <c r="V940">
        <f t="shared" ca="1" si="156"/>
        <v>2101</v>
      </c>
      <c r="W940">
        <f t="shared" ca="1" si="156"/>
        <v>2101</v>
      </c>
    </row>
    <row r="941" spans="1:23" x14ac:dyDescent="0.25">
      <c r="A941" t="s">
        <v>190</v>
      </c>
      <c r="B941" t="s">
        <v>6</v>
      </c>
      <c r="C941" t="s">
        <v>16</v>
      </c>
      <c r="D941" t="s">
        <v>17</v>
      </c>
      <c r="E941" t="s">
        <v>144</v>
      </c>
      <c r="F941" t="s">
        <v>208</v>
      </c>
      <c r="G941" t="s">
        <v>73</v>
      </c>
      <c r="K941" t="s">
        <v>66</v>
      </c>
      <c r="L941" t="s">
        <v>74</v>
      </c>
      <c r="M941" cm="1">
        <f t="array" aca="1" ref="M941" ca="1">INDEX([3]!data,_xlfn.XMATCH(_xlfn.CONCAT(
SUBSTITUTE($A941,LEFT($A941,FIND($C941,$A941)+LEN($C941)-1),),
$F941),
[3]!index),_xlfn.XMATCH($G941,[3]!header))</f>
        <v>30</v>
      </c>
      <c r="N941">
        <f t="shared" ca="1" si="156"/>
        <v>30</v>
      </c>
      <c r="O941">
        <f t="shared" ca="1" si="156"/>
        <v>30</v>
      </c>
      <c r="P941">
        <f t="shared" ca="1" si="156"/>
        <v>30</v>
      </c>
      <c r="Q941">
        <f t="shared" ca="1" si="156"/>
        <v>30</v>
      </c>
      <c r="R941">
        <f t="shared" ca="1" si="156"/>
        <v>30</v>
      </c>
      <c r="S941">
        <f t="shared" ca="1" si="156"/>
        <v>30</v>
      </c>
      <c r="T941">
        <f t="shared" ca="1" si="156"/>
        <v>30</v>
      </c>
      <c r="U941">
        <f t="shared" ca="1" si="156"/>
        <v>30</v>
      </c>
      <c r="V941">
        <f t="shared" ca="1" si="156"/>
        <v>30</v>
      </c>
      <c r="W941">
        <f t="shared" ca="1" si="156"/>
        <v>30</v>
      </c>
    </row>
    <row r="942" spans="1:23" x14ac:dyDescent="0.25">
      <c r="A942" t="s">
        <v>190</v>
      </c>
      <c r="B942" t="s">
        <v>6</v>
      </c>
      <c r="C942" t="s">
        <v>16</v>
      </c>
      <c r="D942" t="s">
        <v>17</v>
      </c>
      <c r="E942" t="s">
        <v>144</v>
      </c>
      <c r="F942" t="s">
        <v>208</v>
      </c>
      <c r="G942" t="s">
        <v>75</v>
      </c>
      <c r="K942" t="s">
        <v>76</v>
      </c>
      <c r="L942" t="s">
        <v>67</v>
      </c>
      <c r="M942" cm="1">
        <f t="array" aca="1" ref="M942" ca="1">INDEX([3]!data,_xlfn.XMATCH(_xlfn.CONCAT(
SUBSTITUTE($A942,LEFT($A942,FIND($C942,$A942)+LEN($C942)-1),),
$F942),
[3]!index),_xlfn.XMATCH(_xlfn.CONCAT($C942,$G942),[3]!header))</f>
        <v>0</v>
      </c>
    </row>
    <row r="943" spans="1:23" x14ac:dyDescent="0.25">
      <c r="A943" t="s">
        <v>190</v>
      </c>
      <c r="B943" t="s">
        <v>6</v>
      </c>
      <c r="C943" t="s">
        <v>16</v>
      </c>
      <c r="D943" t="s">
        <v>17</v>
      </c>
      <c r="E943" t="s">
        <v>144</v>
      </c>
      <c r="F943" t="s">
        <v>208</v>
      </c>
      <c r="G943" t="s">
        <v>77</v>
      </c>
      <c r="K943" t="s">
        <v>66</v>
      </c>
      <c r="L943" t="s">
        <v>78</v>
      </c>
      <c r="M943" cm="1">
        <f t="array" aca="1" ref="M943" ca="1">INDEX([3]!data,_xlfn.XMATCH(_xlfn.CONCAT(
SUBSTITUTE($A943,LEFT($A943,FIND($C943,$A943)+LEN($C943)-1),),
$F943),
[3]!index),_xlfn.XMATCH($G943,[3]!header))</f>
        <v>45000</v>
      </c>
      <c r="N943">
        <f t="shared" ref="N943:W947" ca="1" si="157">M943</f>
        <v>45000</v>
      </c>
      <c r="O943">
        <f t="shared" ca="1" si="157"/>
        <v>45000</v>
      </c>
      <c r="P943">
        <f t="shared" ca="1" si="157"/>
        <v>45000</v>
      </c>
      <c r="Q943">
        <f t="shared" ca="1" si="157"/>
        <v>45000</v>
      </c>
      <c r="R943">
        <f t="shared" ca="1" si="157"/>
        <v>45000</v>
      </c>
      <c r="S943">
        <f t="shared" ca="1" si="157"/>
        <v>45000</v>
      </c>
      <c r="T943">
        <f t="shared" ca="1" si="157"/>
        <v>45000</v>
      </c>
      <c r="U943">
        <f t="shared" ca="1" si="157"/>
        <v>45000</v>
      </c>
      <c r="V943">
        <f t="shared" ca="1" si="157"/>
        <v>45000</v>
      </c>
      <c r="W943">
        <f t="shared" ca="1" si="157"/>
        <v>45000</v>
      </c>
    </row>
    <row r="944" spans="1:23" x14ac:dyDescent="0.25">
      <c r="A944" t="s">
        <v>190</v>
      </c>
      <c r="B944" t="s">
        <v>6</v>
      </c>
      <c r="C944" t="s">
        <v>16</v>
      </c>
      <c r="D944" t="s">
        <v>17</v>
      </c>
      <c r="E944" t="s">
        <v>144</v>
      </c>
      <c r="F944" t="s">
        <v>208</v>
      </c>
      <c r="G944" t="s">
        <v>79</v>
      </c>
      <c r="K944" t="s">
        <v>66</v>
      </c>
      <c r="L944" t="s">
        <v>80</v>
      </c>
      <c r="M944" cm="1">
        <f t="array" aca="1" ref="M944" ca="1">INDEX([3]!data,_xlfn.XMATCH(_xlfn.CONCAT(
SUBSTITUTE($A944,LEFT($A944,FIND($C944,$A944)+LEN($C944)-1),),
$F944),
[3]!index),_xlfn.XMATCH($G944,[3]!header))</f>
        <v>4707672.6065976499</v>
      </c>
      <c r="N944">
        <f t="shared" ca="1" si="157"/>
        <v>4707672.6065976499</v>
      </c>
      <c r="O944">
        <f t="shared" ca="1" si="157"/>
        <v>4707672.6065976499</v>
      </c>
      <c r="P944">
        <f t="shared" ca="1" si="157"/>
        <v>4707672.6065976499</v>
      </c>
      <c r="Q944">
        <f t="shared" ca="1" si="157"/>
        <v>4707672.6065976499</v>
      </c>
      <c r="R944">
        <f t="shared" ca="1" si="157"/>
        <v>4707672.6065976499</v>
      </c>
      <c r="S944">
        <f t="shared" ca="1" si="157"/>
        <v>4707672.6065976499</v>
      </c>
      <c r="T944">
        <f t="shared" ca="1" si="157"/>
        <v>4707672.6065976499</v>
      </c>
      <c r="U944">
        <f t="shared" ca="1" si="157"/>
        <v>4707672.6065976499</v>
      </c>
      <c r="V944">
        <f t="shared" ca="1" si="157"/>
        <v>4707672.6065976499</v>
      </c>
      <c r="W944">
        <f t="shared" ca="1" si="157"/>
        <v>4707672.6065976499</v>
      </c>
    </row>
    <row r="945" spans="1:23" x14ac:dyDescent="0.25">
      <c r="A945" t="s">
        <v>190</v>
      </c>
      <c r="B945" t="s">
        <v>6</v>
      </c>
      <c r="C945" t="s">
        <v>16</v>
      </c>
      <c r="D945" t="s">
        <v>17</v>
      </c>
      <c r="E945" t="s">
        <v>144</v>
      </c>
      <c r="F945" t="s">
        <v>208</v>
      </c>
      <c r="G945" t="s">
        <v>81</v>
      </c>
      <c r="K945" t="s">
        <v>66</v>
      </c>
      <c r="L945" t="s">
        <v>80</v>
      </c>
      <c r="M945" cm="1">
        <f t="array" aca="1" ref="M945" ca="1">INDEX([3]!data,_xlfn.XMATCH(_xlfn.CONCAT(
SUBSTITUTE($A945,LEFT($A945,FIND($C945,$A945)+LEN($C945)-1),),
$F945),
[3]!index),_xlfn.XMATCH($G945,[3]!header))</f>
        <v>470767.26065976499</v>
      </c>
      <c r="N945">
        <f t="shared" ca="1" si="157"/>
        <v>470767.26065976499</v>
      </c>
      <c r="O945">
        <f t="shared" ca="1" si="157"/>
        <v>470767.26065976499</v>
      </c>
      <c r="P945">
        <f t="shared" ca="1" si="157"/>
        <v>470767.26065976499</v>
      </c>
      <c r="Q945">
        <f t="shared" ca="1" si="157"/>
        <v>470767.26065976499</v>
      </c>
      <c r="R945">
        <f t="shared" ca="1" si="157"/>
        <v>470767.26065976499</v>
      </c>
      <c r="S945">
        <f t="shared" ca="1" si="157"/>
        <v>470767.26065976499</v>
      </c>
      <c r="T945">
        <f t="shared" ca="1" si="157"/>
        <v>470767.26065976499</v>
      </c>
      <c r="U945">
        <f t="shared" ca="1" si="157"/>
        <v>470767.26065976499</v>
      </c>
      <c r="V945">
        <f t="shared" ca="1" si="157"/>
        <v>470767.26065976499</v>
      </c>
      <c r="W945">
        <f t="shared" ca="1" si="157"/>
        <v>470767.26065976499</v>
      </c>
    </row>
    <row r="946" spans="1:23" x14ac:dyDescent="0.25">
      <c r="A946" t="s">
        <v>190</v>
      </c>
      <c r="B946" t="s">
        <v>6</v>
      </c>
      <c r="C946" t="s">
        <v>16</v>
      </c>
      <c r="D946" t="s">
        <v>17</v>
      </c>
      <c r="E946" t="s">
        <v>144</v>
      </c>
      <c r="F946" t="s">
        <v>208</v>
      </c>
      <c r="G946" t="s">
        <v>18</v>
      </c>
      <c r="J946" t="s">
        <v>32</v>
      </c>
      <c r="K946" t="s">
        <v>82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11.2</v>
      </c>
      <c r="N946">
        <f t="shared" ca="1" si="157"/>
        <v>11.2</v>
      </c>
      <c r="O946">
        <f t="shared" ca="1" si="157"/>
        <v>11.2</v>
      </c>
      <c r="P946">
        <f t="shared" ca="1" si="157"/>
        <v>11.2</v>
      </c>
      <c r="Q946">
        <f t="shared" ca="1" si="157"/>
        <v>11.2</v>
      </c>
      <c r="R946">
        <f t="shared" ca="1" si="157"/>
        <v>11.2</v>
      </c>
      <c r="S946">
        <f t="shared" ca="1" si="157"/>
        <v>11.2</v>
      </c>
      <c r="T946">
        <f t="shared" ca="1" si="157"/>
        <v>11.2</v>
      </c>
      <c r="U946">
        <f t="shared" ca="1" si="157"/>
        <v>11.2</v>
      </c>
      <c r="V946">
        <f t="shared" ca="1" si="157"/>
        <v>11.2</v>
      </c>
      <c r="W946">
        <f t="shared" ca="1" si="157"/>
        <v>11.2</v>
      </c>
    </row>
    <row r="947" spans="1:23" x14ac:dyDescent="0.25">
      <c r="A947" t="s">
        <v>190</v>
      </c>
      <c r="B947" t="s">
        <v>6</v>
      </c>
      <c r="C947" t="s">
        <v>16</v>
      </c>
      <c r="D947" t="s">
        <v>17</v>
      </c>
      <c r="E947" t="s">
        <v>144</v>
      </c>
      <c r="F947" t="s">
        <v>208</v>
      </c>
      <c r="G947" t="s">
        <v>18</v>
      </c>
      <c r="J947" t="s">
        <v>0</v>
      </c>
      <c r="K947" t="s">
        <v>82</v>
      </c>
      <c r="L947" t="str" cm="1">
        <f t="array" aca="1" ref="L947" ca="1">INDEX([3]!data_multi,_xlfn.XMATCH(_xlfn.CONCAT(
SUBSTITUTE($A947,LEFT($A947,FIND($C947,$A947)+LEN($C947)-1),),
$F947:$I947,
SUBSTITUTE($J947,LEFT($A947,FIND($C947,$A947)+LEN($C947)-1),)),
[3]!index_multi),_xlfn.XMATCH(L$2,[3]!header_multi))</f>
        <v>GJ</v>
      </c>
      <c r="M947" cm="1">
        <f t="array" aca="1" ref="M947" ca="1">INDEX([3]!data_multi,_xlfn.XMATCH(_xlfn.CONCAT(
SUBSTITUTE($A947,LEFT($A947,FIND($C947,$A947)+LEN($C947)-1),),
$F947:$I947,
SUBSTITUTE($J947,LEFT($A947,FIND($C947,$A947)+LEN($C947)-1),)),
[3]!index_multi),_xlfn.XMATCH(M$2,[3]!header_multi))</f>
        <v>0.9</v>
      </c>
      <c r="N947">
        <f t="shared" ca="1" si="157"/>
        <v>0.9</v>
      </c>
      <c r="O947">
        <f t="shared" ca="1" si="157"/>
        <v>0.9</v>
      </c>
      <c r="P947">
        <f t="shared" ca="1" si="157"/>
        <v>0.9</v>
      </c>
      <c r="Q947">
        <f t="shared" ca="1" si="157"/>
        <v>0.9</v>
      </c>
      <c r="R947">
        <f t="shared" ca="1" si="157"/>
        <v>0.9</v>
      </c>
      <c r="S947">
        <f t="shared" ca="1" si="157"/>
        <v>0.9</v>
      </c>
      <c r="T947">
        <f t="shared" ca="1" si="157"/>
        <v>0.9</v>
      </c>
      <c r="U947">
        <f t="shared" ca="1" si="157"/>
        <v>0.9</v>
      </c>
      <c r="V947">
        <f t="shared" ca="1" si="157"/>
        <v>0.9</v>
      </c>
      <c r="W947">
        <f t="shared" ca="1" si="157"/>
        <v>0.9</v>
      </c>
    </row>
    <row r="948" spans="1:23" x14ac:dyDescent="0.25">
      <c r="A948" t="s">
        <v>190</v>
      </c>
      <c r="B948" t="s">
        <v>6</v>
      </c>
      <c r="C948" t="s">
        <v>16</v>
      </c>
      <c r="D948" t="s">
        <v>17</v>
      </c>
      <c r="E948" t="s">
        <v>144</v>
      </c>
      <c r="F948" t="s">
        <v>209</v>
      </c>
      <c r="G948" t="s">
        <v>7</v>
      </c>
    </row>
    <row r="949" spans="1:23" x14ac:dyDescent="0.25">
      <c r="A949" t="s">
        <v>190</v>
      </c>
      <c r="B949" t="s">
        <v>6</v>
      </c>
      <c r="C949" t="s">
        <v>16</v>
      </c>
      <c r="D949" t="s">
        <v>17</v>
      </c>
      <c r="E949" t="s">
        <v>144</v>
      </c>
      <c r="F949" t="s">
        <v>209</v>
      </c>
      <c r="G949" t="s">
        <v>70</v>
      </c>
      <c r="K949" t="s">
        <v>66</v>
      </c>
      <c r="L949" t="s">
        <v>71</v>
      </c>
      <c r="M949" cm="1">
        <f t="array" aca="1" ref="M949" ca="1">INDEX([3]!data,_xlfn.XMATCH(_xlfn.CONCAT(
SUBSTITUTE($A949,LEFT($A949,FIND($C949,$A949)+LEN($C949)-1),),
$F949),
[3]!index),_xlfn.XMATCH($G949,[3]!header))</f>
        <v>1981</v>
      </c>
      <c r="N949">
        <f t="shared" ref="N949:W951" ca="1" si="158">M949</f>
        <v>1981</v>
      </c>
      <c r="O949">
        <f t="shared" ca="1" si="158"/>
        <v>1981</v>
      </c>
      <c r="P949">
        <f t="shared" ca="1" si="158"/>
        <v>1981</v>
      </c>
      <c r="Q949">
        <f t="shared" ca="1" si="158"/>
        <v>1981</v>
      </c>
      <c r="R949">
        <f t="shared" ca="1" si="158"/>
        <v>1981</v>
      </c>
      <c r="S949">
        <f t="shared" ca="1" si="158"/>
        <v>1981</v>
      </c>
      <c r="T949">
        <f t="shared" ca="1" si="158"/>
        <v>1981</v>
      </c>
      <c r="U949">
        <f t="shared" ca="1" si="158"/>
        <v>1981</v>
      </c>
      <c r="V949">
        <f t="shared" ca="1" si="158"/>
        <v>1981</v>
      </c>
      <c r="W949">
        <f t="shared" ca="1" si="158"/>
        <v>1981</v>
      </c>
    </row>
    <row r="950" spans="1:23" x14ac:dyDescent="0.25">
      <c r="A950" t="s">
        <v>190</v>
      </c>
      <c r="B950" t="s">
        <v>6</v>
      </c>
      <c r="C950" t="s">
        <v>16</v>
      </c>
      <c r="D950" t="s">
        <v>17</v>
      </c>
      <c r="E950" t="s">
        <v>144</v>
      </c>
      <c r="F950" t="s">
        <v>209</v>
      </c>
      <c r="G950" t="s">
        <v>72</v>
      </c>
      <c r="K950" t="s">
        <v>66</v>
      </c>
      <c r="L950" t="s">
        <v>71</v>
      </c>
      <c r="M950" cm="1">
        <f t="array" aca="1" ref="M950" ca="1">INDEX([3]!data,_xlfn.XMATCH(_xlfn.CONCAT(
SUBSTITUTE($A950,LEFT($A950,FIND($C950,$A950)+LEN($C950)-1),),
$F950),
[3]!index),_xlfn.XMATCH($G950,[3]!header))</f>
        <v>2101</v>
      </c>
      <c r="N950">
        <f t="shared" ca="1" si="158"/>
        <v>2101</v>
      </c>
      <c r="O950">
        <f t="shared" ca="1" si="158"/>
        <v>2101</v>
      </c>
      <c r="P950">
        <f t="shared" ca="1" si="158"/>
        <v>2101</v>
      </c>
      <c r="Q950">
        <f t="shared" ca="1" si="158"/>
        <v>2101</v>
      </c>
      <c r="R950">
        <f t="shared" ca="1" si="158"/>
        <v>2101</v>
      </c>
      <c r="S950">
        <f t="shared" ca="1" si="158"/>
        <v>2101</v>
      </c>
      <c r="T950">
        <f t="shared" ca="1" si="158"/>
        <v>2101</v>
      </c>
      <c r="U950">
        <f t="shared" ca="1" si="158"/>
        <v>2101</v>
      </c>
      <c r="V950">
        <f t="shared" ca="1" si="158"/>
        <v>2101</v>
      </c>
      <c r="W950">
        <f t="shared" ca="1" si="158"/>
        <v>2101</v>
      </c>
    </row>
    <row r="951" spans="1:23" x14ac:dyDescent="0.25">
      <c r="A951" t="s">
        <v>190</v>
      </c>
      <c r="B951" t="s">
        <v>6</v>
      </c>
      <c r="C951" t="s">
        <v>16</v>
      </c>
      <c r="D951" t="s">
        <v>17</v>
      </c>
      <c r="E951" t="s">
        <v>144</v>
      </c>
      <c r="F951" t="s">
        <v>209</v>
      </c>
      <c r="G951" t="s">
        <v>73</v>
      </c>
      <c r="K951" t="s">
        <v>66</v>
      </c>
      <c r="L951" t="s">
        <v>74</v>
      </c>
      <c r="M951" cm="1">
        <f t="array" aca="1" ref="M951" ca="1">INDEX([3]!data,_xlfn.XMATCH(_xlfn.CONCAT(
SUBSTITUTE($A951,LEFT($A951,FIND($C951,$A951)+LEN($C951)-1),),
$F951),
[3]!index),_xlfn.XMATCH($G951,[3]!header))</f>
        <v>30</v>
      </c>
      <c r="N951">
        <f t="shared" ca="1" si="158"/>
        <v>30</v>
      </c>
      <c r="O951">
        <f t="shared" ca="1" si="158"/>
        <v>30</v>
      </c>
      <c r="P951">
        <f t="shared" ca="1" si="158"/>
        <v>30</v>
      </c>
      <c r="Q951">
        <f t="shared" ca="1" si="158"/>
        <v>30</v>
      </c>
      <c r="R951">
        <f t="shared" ca="1" si="158"/>
        <v>30</v>
      </c>
      <c r="S951">
        <f t="shared" ca="1" si="158"/>
        <v>30</v>
      </c>
      <c r="T951">
        <f t="shared" ca="1" si="158"/>
        <v>30</v>
      </c>
      <c r="U951">
        <f t="shared" ca="1" si="158"/>
        <v>30</v>
      </c>
      <c r="V951">
        <f t="shared" ca="1" si="158"/>
        <v>30</v>
      </c>
      <c r="W951">
        <f t="shared" ca="1" si="158"/>
        <v>30</v>
      </c>
    </row>
    <row r="952" spans="1:23" x14ac:dyDescent="0.25">
      <c r="A952" t="s">
        <v>190</v>
      </c>
      <c r="B952" t="s">
        <v>6</v>
      </c>
      <c r="C952" t="s">
        <v>16</v>
      </c>
      <c r="D952" t="s">
        <v>17</v>
      </c>
      <c r="E952" t="s">
        <v>144</v>
      </c>
      <c r="F952" t="s">
        <v>209</v>
      </c>
      <c r="G952" t="s">
        <v>75</v>
      </c>
      <c r="K952" t="s">
        <v>76</v>
      </c>
      <c r="L952" t="s">
        <v>67</v>
      </c>
      <c r="M952" cm="1">
        <f t="array" aca="1" ref="M952" ca="1">INDEX([3]!data,_xlfn.XMATCH(_xlfn.CONCAT(
SUBSTITUTE($A952,LEFT($A952,FIND($C952,$A952)+LEN($C952)-1),),
$F952),
[3]!index),_xlfn.XMATCH(_xlfn.CONCAT($C952,$G952),[3]!header))</f>
        <v>0</v>
      </c>
    </row>
    <row r="953" spans="1:23" x14ac:dyDescent="0.25">
      <c r="A953" t="s">
        <v>190</v>
      </c>
      <c r="B953" t="s">
        <v>6</v>
      </c>
      <c r="C953" t="s">
        <v>16</v>
      </c>
      <c r="D953" t="s">
        <v>17</v>
      </c>
      <c r="E953" t="s">
        <v>144</v>
      </c>
      <c r="F953" t="s">
        <v>209</v>
      </c>
      <c r="G953" t="s">
        <v>77</v>
      </c>
      <c r="K953" t="s">
        <v>66</v>
      </c>
      <c r="L953" t="s">
        <v>78</v>
      </c>
      <c r="M953" cm="1">
        <f t="array" aca="1" ref="M953" ca="1">INDEX([3]!data,_xlfn.XMATCH(_xlfn.CONCAT(
SUBSTITUTE($A953,LEFT($A953,FIND($C953,$A953)+LEN($C953)-1),),
$F953),
[3]!index),_xlfn.XMATCH($G953,[3]!header))</f>
        <v>45000</v>
      </c>
      <c r="N953">
        <f t="shared" ref="N953:W957" ca="1" si="159">M953</f>
        <v>45000</v>
      </c>
      <c r="O953">
        <f t="shared" ca="1" si="159"/>
        <v>45000</v>
      </c>
      <c r="P953">
        <f t="shared" ca="1" si="159"/>
        <v>45000</v>
      </c>
      <c r="Q953">
        <f t="shared" ca="1" si="159"/>
        <v>45000</v>
      </c>
      <c r="R953">
        <f t="shared" ca="1" si="159"/>
        <v>45000</v>
      </c>
      <c r="S953">
        <f t="shared" ca="1" si="159"/>
        <v>45000</v>
      </c>
      <c r="T953">
        <f t="shared" ca="1" si="159"/>
        <v>45000</v>
      </c>
      <c r="U953">
        <f t="shared" ca="1" si="159"/>
        <v>45000</v>
      </c>
      <c r="V953">
        <f t="shared" ca="1" si="159"/>
        <v>45000</v>
      </c>
      <c r="W953">
        <f t="shared" ca="1" si="159"/>
        <v>45000</v>
      </c>
    </row>
    <row r="954" spans="1:23" x14ac:dyDescent="0.25">
      <c r="A954" t="s">
        <v>190</v>
      </c>
      <c r="B954" t="s">
        <v>6</v>
      </c>
      <c r="C954" t="s">
        <v>16</v>
      </c>
      <c r="D954" t="s">
        <v>17</v>
      </c>
      <c r="E954" t="s">
        <v>144</v>
      </c>
      <c r="F954" t="s">
        <v>209</v>
      </c>
      <c r="G954" t="s">
        <v>79</v>
      </c>
      <c r="K954" t="s">
        <v>66</v>
      </c>
      <c r="L954" t="s">
        <v>80</v>
      </c>
      <c r="M954" cm="1">
        <f t="array" aca="1" ref="M954" ca="1">INDEX([3]!data,_xlfn.XMATCH(_xlfn.CONCAT(
SUBSTITUTE($A954,LEFT($A954,FIND($C954,$A954)+LEN($C954)-1),),
$F954),
[3]!index),_xlfn.XMATCH($G954,[3]!header))</f>
        <v>4636344.2337704198</v>
      </c>
      <c r="N954">
        <f t="shared" ca="1" si="159"/>
        <v>4636344.2337704198</v>
      </c>
      <c r="O954">
        <f t="shared" ca="1" si="159"/>
        <v>4636344.2337704198</v>
      </c>
      <c r="P954">
        <f t="shared" ca="1" si="159"/>
        <v>4636344.2337704198</v>
      </c>
      <c r="Q954">
        <f t="shared" ca="1" si="159"/>
        <v>4636344.2337704198</v>
      </c>
      <c r="R954">
        <f t="shared" ca="1" si="159"/>
        <v>4636344.2337704198</v>
      </c>
      <c r="S954">
        <f t="shared" ca="1" si="159"/>
        <v>4636344.2337704198</v>
      </c>
      <c r="T954">
        <f t="shared" ca="1" si="159"/>
        <v>4636344.2337704198</v>
      </c>
      <c r="U954">
        <f t="shared" ca="1" si="159"/>
        <v>4636344.2337704198</v>
      </c>
      <c r="V954">
        <f t="shared" ca="1" si="159"/>
        <v>4636344.2337704198</v>
      </c>
      <c r="W954">
        <f t="shared" ca="1" si="159"/>
        <v>4636344.2337704198</v>
      </c>
    </row>
    <row r="955" spans="1:23" x14ac:dyDescent="0.25">
      <c r="A955" t="s">
        <v>190</v>
      </c>
      <c r="B955" t="s">
        <v>6</v>
      </c>
      <c r="C955" t="s">
        <v>16</v>
      </c>
      <c r="D955" t="s">
        <v>17</v>
      </c>
      <c r="E955" t="s">
        <v>144</v>
      </c>
      <c r="F955" t="s">
        <v>209</v>
      </c>
      <c r="G955" t="s">
        <v>81</v>
      </c>
      <c r="K955" t="s">
        <v>66</v>
      </c>
      <c r="L955" t="s">
        <v>80</v>
      </c>
      <c r="M955" cm="1">
        <f t="array" aca="1" ref="M955" ca="1">INDEX([3]!data,_xlfn.XMATCH(_xlfn.CONCAT(
SUBSTITUTE($A955,LEFT($A955,FIND($C955,$A955)+LEN($C955)-1),),
$F955),
[3]!index),_xlfn.XMATCH($G955,[3]!header))</f>
        <v>463634.423377042</v>
      </c>
      <c r="N955">
        <f t="shared" ca="1" si="159"/>
        <v>463634.423377042</v>
      </c>
      <c r="O955">
        <f t="shared" ca="1" si="159"/>
        <v>463634.423377042</v>
      </c>
      <c r="P955">
        <f t="shared" ca="1" si="159"/>
        <v>463634.423377042</v>
      </c>
      <c r="Q955">
        <f t="shared" ca="1" si="159"/>
        <v>463634.423377042</v>
      </c>
      <c r="R955">
        <f t="shared" ca="1" si="159"/>
        <v>463634.423377042</v>
      </c>
      <c r="S955">
        <f t="shared" ca="1" si="159"/>
        <v>463634.423377042</v>
      </c>
      <c r="T955">
        <f t="shared" ca="1" si="159"/>
        <v>463634.423377042</v>
      </c>
      <c r="U955">
        <f t="shared" ca="1" si="159"/>
        <v>463634.423377042</v>
      </c>
      <c r="V955">
        <f t="shared" ca="1" si="159"/>
        <v>463634.423377042</v>
      </c>
      <c r="W955">
        <f t="shared" ca="1" si="159"/>
        <v>463634.423377042</v>
      </c>
    </row>
    <row r="956" spans="1:23" x14ac:dyDescent="0.25">
      <c r="A956" t="s">
        <v>190</v>
      </c>
      <c r="B956" t="s">
        <v>6</v>
      </c>
      <c r="C956" t="s">
        <v>16</v>
      </c>
      <c r="D956" t="s">
        <v>17</v>
      </c>
      <c r="E956" t="s">
        <v>144</v>
      </c>
      <c r="F956" t="s">
        <v>209</v>
      </c>
      <c r="G956" t="s">
        <v>18</v>
      </c>
      <c r="J956" t="s">
        <v>0</v>
      </c>
      <c r="K956" t="s">
        <v>82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3.2634603611886299</v>
      </c>
      <c r="N956">
        <f t="shared" ca="1" si="159"/>
        <v>3.2634603611886299</v>
      </c>
      <c r="O956">
        <f t="shared" ca="1" si="159"/>
        <v>3.2634603611886299</v>
      </c>
      <c r="P956">
        <f t="shared" ca="1" si="159"/>
        <v>3.2634603611886299</v>
      </c>
      <c r="Q956">
        <f t="shared" ca="1" si="159"/>
        <v>3.2634603611886299</v>
      </c>
      <c r="R956">
        <f t="shared" ca="1" si="159"/>
        <v>3.2634603611886299</v>
      </c>
      <c r="S956">
        <f t="shared" ca="1" si="159"/>
        <v>3.2634603611886299</v>
      </c>
      <c r="T956">
        <f t="shared" ca="1" si="159"/>
        <v>3.2634603611886299</v>
      </c>
      <c r="U956">
        <f t="shared" ca="1" si="159"/>
        <v>3.2634603611886299</v>
      </c>
      <c r="V956">
        <f t="shared" ca="1" si="159"/>
        <v>3.2634603611886299</v>
      </c>
      <c r="W956">
        <f t="shared" ca="1" si="159"/>
        <v>3.2634603611886299</v>
      </c>
    </row>
    <row r="957" spans="1:23" x14ac:dyDescent="0.25">
      <c r="A957" t="s">
        <v>190</v>
      </c>
      <c r="B957" t="s">
        <v>6</v>
      </c>
      <c r="C957" t="s">
        <v>16</v>
      </c>
      <c r="D957" t="s">
        <v>17</v>
      </c>
      <c r="E957" t="s">
        <v>144</v>
      </c>
      <c r="F957" t="s">
        <v>209</v>
      </c>
      <c r="G957" t="s">
        <v>18</v>
      </c>
      <c r="J957" t="s">
        <v>125</v>
      </c>
      <c r="K957" t="s">
        <v>82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4.3099999999999999E-2</v>
      </c>
      <c r="N957">
        <f t="shared" ca="1" si="159"/>
        <v>4.3099999999999999E-2</v>
      </c>
      <c r="O957">
        <f t="shared" ca="1" si="159"/>
        <v>4.3099999999999999E-2</v>
      </c>
      <c r="P957">
        <f t="shared" ca="1" si="159"/>
        <v>4.3099999999999999E-2</v>
      </c>
      <c r="Q957">
        <f t="shared" ca="1" si="159"/>
        <v>4.3099999999999999E-2</v>
      </c>
      <c r="R957">
        <f t="shared" ca="1" si="159"/>
        <v>4.3099999999999999E-2</v>
      </c>
      <c r="S957">
        <f t="shared" ca="1" si="159"/>
        <v>4.3099999999999999E-2</v>
      </c>
      <c r="T957">
        <f t="shared" ca="1" si="159"/>
        <v>4.3099999999999999E-2</v>
      </c>
      <c r="U957">
        <f t="shared" ca="1" si="159"/>
        <v>4.3099999999999999E-2</v>
      </c>
      <c r="V957">
        <f t="shared" ca="1" si="159"/>
        <v>4.3099999999999999E-2</v>
      </c>
      <c r="W957">
        <f t="shared" ca="1" si="159"/>
        <v>4.3099999999999999E-2</v>
      </c>
    </row>
    <row r="958" spans="1:23" x14ac:dyDescent="0.25">
      <c r="A958" t="s">
        <v>180</v>
      </c>
      <c r="B958" t="s">
        <v>6</v>
      </c>
      <c r="C958" t="s">
        <v>16</v>
      </c>
      <c r="D958" t="s">
        <v>17</v>
      </c>
      <c r="E958" t="s">
        <v>148</v>
      </c>
      <c r="G958" t="s">
        <v>21</v>
      </c>
      <c r="K958" t="s">
        <v>22</v>
      </c>
      <c r="L958" t="str" cm="1">
        <f t="array" aca="1" ref="L958" ca="1">INDEX([1]!data,_xlfn.XMATCH(_xlfn.CONCAT(
SUBSTITUTE($A958,LEFT($A958,FIND($C958,$A958)+LEN($C958)-1),),
$F958:$I958,
SUBSTITUTE($J958,LEFT($A958,FIND($C958,$A958)+LEN($C958)-1),)),
[1]!index),_xlfn.XMATCH(L$2,[1]!header))</f>
        <v>tonne</v>
      </c>
    </row>
    <row r="959" spans="1:23" x14ac:dyDescent="0.25">
      <c r="A959" t="s">
        <v>180</v>
      </c>
      <c r="B959" t="s">
        <v>6</v>
      </c>
      <c r="C959" t="s">
        <v>16</v>
      </c>
      <c r="D959" t="s">
        <v>17</v>
      </c>
      <c r="E959" t="s">
        <v>148</v>
      </c>
      <c r="G959" t="s">
        <v>23</v>
      </c>
      <c r="H959" t="s">
        <v>64</v>
      </c>
    </row>
    <row r="960" spans="1:23" x14ac:dyDescent="0.25">
      <c r="A960" t="s">
        <v>180</v>
      </c>
      <c r="B960" t="s">
        <v>6</v>
      </c>
      <c r="C960" t="s">
        <v>16</v>
      </c>
      <c r="D960" t="s">
        <v>17</v>
      </c>
      <c r="E960" t="s">
        <v>148</v>
      </c>
      <c r="G960" t="s">
        <v>65</v>
      </c>
      <c r="K960" t="s">
        <v>66</v>
      </c>
      <c r="L960" t="s">
        <v>67</v>
      </c>
      <c r="M960" cm="1">
        <f t="array" aca="1" ref="M960" ca="1">INDEX([3]!data,_xlfn.XMATCH(_xlfn.CONCAT(
SUBSTITUTE($A960,LEFT($A960,FIND($C960,$A960)+LEN($C960)-1),),
$F960),
[3]!index),_xlfn.XMATCH($G960,[3]!header))</f>
        <v>0.35</v>
      </c>
      <c r="N960">
        <f t="shared" ref="N960:W961" ca="1" si="160">M960</f>
        <v>0.35</v>
      </c>
      <c r="O960">
        <f t="shared" ca="1" si="160"/>
        <v>0.35</v>
      </c>
      <c r="P960">
        <f t="shared" ca="1" si="160"/>
        <v>0.35</v>
      </c>
      <c r="Q960">
        <f t="shared" ca="1" si="160"/>
        <v>0.35</v>
      </c>
      <c r="R960">
        <f t="shared" ca="1" si="160"/>
        <v>0.35</v>
      </c>
      <c r="S960">
        <f t="shared" ca="1" si="160"/>
        <v>0.35</v>
      </c>
      <c r="T960">
        <f t="shared" ca="1" si="160"/>
        <v>0.35</v>
      </c>
      <c r="U960">
        <f t="shared" ca="1" si="160"/>
        <v>0.35</v>
      </c>
      <c r="V960">
        <f t="shared" ca="1" si="160"/>
        <v>0.35</v>
      </c>
      <c r="W960">
        <f t="shared" ca="1" si="160"/>
        <v>0.35</v>
      </c>
    </row>
    <row r="961" spans="1:23" x14ac:dyDescent="0.25">
      <c r="A961" t="s">
        <v>180</v>
      </c>
      <c r="B961" t="s">
        <v>6</v>
      </c>
      <c r="C961" t="s">
        <v>16</v>
      </c>
      <c r="D961" t="s">
        <v>17</v>
      </c>
      <c r="E961" t="s">
        <v>148</v>
      </c>
      <c r="G961" t="s">
        <v>68</v>
      </c>
      <c r="K961" t="s">
        <v>66</v>
      </c>
      <c r="M961" cm="1">
        <f t="array" aca="1" ref="M961" ca="1">INDEX([3]!data,_xlfn.XMATCH(_xlfn.CONCAT(
SUBSTITUTE($A961,LEFT($A961,FIND($C961,$A961)+LEN($C961)-1),),
$F961),
[3]!index),_xlfn.XMATCH($G961,[3]!header))</f>
        <v>10</v>
      </c>
      <c r="N961">
        <f t="shared" ca="1" si="160"/>
        <v>10</v>
      </c>
      <c r="O961">
        <f t="shared" ca="1" si="160"/>
        <v>10</v>
      </c>
      <c r="P961">
        <f t="shared" ca="1" si="160"/>
        <v>10</v>
      </c>
      <c r="Q961">
        <f t="shared" ca="1" si="160"/>
        <v>10</v>
      </c>
      <c r="R961">
        <f t="shared" ca="1" si="160"/>
        <v>10</v>
      </c>
      <c r="S961">
        <f t="shared" ca="1" si="160"/>
        <v>10</v>
      </c>
      <c r="T961">
        <f t="shared" ca="1" si="160"/>
        <v>10</v>
      </c>
      <c r="U961">
        <f t="shared" ca="1" si="160"/>
        <v>10</v>
      </c>
      <c r="V961">
        <f t="shared" ca="1" si="160"/>
        <v>10</v>
      </c>
      <c r="W961">
        <f t="shared" ca="1" si="160"/>
        <v>10</v>
      </c>
    </row>
    <row r="962" spans="1:23" x14ac:dyDescent="0.25">
      <c r="A962" t="s">
        <v>180</v>
      </c>
      <c r="B962" t="s">
        <v>6</v>
      </c>
      <c r="C962" t="s">
        <v>16</v>
      </c>
      <c r="D962" t="s">
        <v>17</v>
      </c>
      <c r="E962" t="s">
        <v>148</v>
      </c>
      <c r="F962" t="s">
        <v>175</v>
      </c>
      <c r="G962" t="s">
        <v>7</v>
      </c>
    </row>
    <row r="963" spans="1:23" x14ac:dyDescent="0.25">
      <c r="A963" t="s">
        <v>180</v>
      </c>
      <c r="B963" t="s">
        <v>6</v>
      </c>
      <c r="C963" t="s">
        <v>16</v>
      </c>
      <c r="D963" t="s">
        <v>17</v>
      </c>
      <c r="E963" t="s">
        <v>148</v>
      </c>
      <c r="F963" t="s">
        <v>175</v>
      </c>
      <c r="G963" t="s">
        <v>70</v>
      </c>
      <c r="K963" t="s">
        <v>66</v>
      </c>
      <c r="L963" t="s">
        <v>71</v>
      </c>
      <c r="M963" cm="1">
        <f t="array" aca="1" ref="M963" ca="1">INDEX([3]!data,_xlfn.XMATCH(_xlfn.CONCAT(
SUBSTITUTE($A963,LEFT($A963,FIND($C963,$A963)+LEN($C963)-1),),
$F963),
[3]!index),_xlfn.XMATCH($G963,[3]!header))</f>
        <v>1981</v>
      </c>
      <c r="N963">
        <f t="shared" ref="N963:W965" ca="1" si="161">M963</f>
        <v>1981</v>
      </c>
      <c r="O963">
        <f t="shared" ca="1" si="161"/>
        <v>1981</v>
      </c>
      <c r="P963">
        <f t="shared" ca="1" si="161"/>
        <v>1981</v>
      </c>
      <c r="Q963">
        <f t="shared" ca="1" si="161"/>
        <v>1981</v>
      </c>
      <c r="R963">
        <f t="shared" ca="1" si="161"/>
        <v>1981</v>
      </c>
      <c r="S963">
        <f t="shared" ca="1" si="161"/>
        <v>1981</v>
      </c>
      <c r="T963">
        <f t="shared" ca="1" si="161"/>
        <v>1981</v>
      </c>
      <c r="U963">
        <f t="shared" ca="1" si="161"/>
        <v>1981</v>
      </c>
      <c r="V963">
        <f t="shared" ca="1" si="161"/>
        <v>1981</v>
      </c>
      <c r="W963">
        <f t="shared" ca="1" si="161"/>
        <v>1981</v>
      </c>
    </row>
    <row r="964" spans="1:23" x14ac:dyDescent="0.25">
      <c r="A964" t="s">
        <v>180</v>
      </c>
      <c r="B964" t="s">
        <v>6</v>
      </c>
      <c r="C964" t="s">
        <v>16</v>
      </c>
      <c r="D964" t="s">
        <v>17</v>
      </c>
      <c r="E964" t="s">
        <v>148</v>
      </c>
      <c r="F964" t="s">
        <v>175</v>
      </c>
      <c r="G964" t="s">
        <v>72</v>
      </c>
      <c r="K964" t="s">
        <v>66</v>
      </c>
      <c r="L964" t="s">
        <v>71</v>
      </c>
      <c r="M964" cm="1">
        <f t="array" aca="1" ref="M964" ca="1">INDEX([3]!data,_xlfn.XMATCH(_xlfn.CONCAT(
SUBSTITUTE($A964,LEFT($A964,FIND($C964,$A964)+LEN($C964)-1),),
$F964),
[3]!index),_xlfn.XMATCH($G964,[3]!header))</f>
        <v>2101</v>
      </c>
      <c r="N964">
        <f t="shared" ca="1" si="161"/>
        <v>2101</v>
      </c>
      <c r="O964">
        <f t="shared" ca="1" si="161"/>
        <v>2101</v>
      </c>
      <c r="P964">
        <f t="shared" ca="1" si="161"/>
        <v>2101</v>
      </c>
      <c r="Q964">
        <f t="shared" ca="1" si="161"/>
        <v>2101</v>
      </c>
      <c r="R964">
        <f t="shared" ca="1" si="161"/>
        <v>2101</v>
      </c>
      <c r="S964">
        <f t="shared" ca="1" si="161"/>
        <v>2101</v>
      </c>
      <c r="T964">
        <f t="shared" ca="1" si="161"/>
        <v>2101</v>
      </c>
      <c r="U964">
        <f t="shared" ca="1" si="161"/>
        <v>2101</v>
      </c>
      <c r="V964">
        <f t="shared" ca="1" si="161"/>
        <v>2101</v>
      </c>
      <c r="W964">
        <f t="shared" ca="1" si="161"/>
        <v>2101</v>
      </c>
    </row>
    <row r="965" spans="1:23" x14ac:dyDescent="0.25">
      <c r="A965" t="s">
        <v>180</v>
      </c>
      <c r="B965" t="s">
        <v>6</v>
      </c>
      <c r="C965" t="s">
        <v>16</v>
      </c>
      <c r="D965" t="s">
        <v>17</v>
      </c>
      <c r="E965" t="s">
        <v>148</v>
      </c>
      <c r="F965" t="s">
        <v>175</v>
      </c>
      <c r="G965" t="s">
        <v>73</v>
      </c>
      <c r="K965" t="s">
        <v>66</v>
      </c>
      <c r="L965" t="s">
        <v>74</v>
      </c>
      <c r="M965" cm="1">
        <f t="array" aca="1" ref="M965" ca="1">INDEX([3]!data,_xlfn.XMATCH(_xlfn.CONCAT(
SUBSTITUTE($A965,LEFT($A965,FIND($C965,$A965)+LEN($C965)-1),),
$F965),
[3]!index),_xlfn.XMATCH($G965,[3]!header))</f>
        <v>30</v>
      </c>
      <c r="N965">
        <f t="shared" ca="1" si="161"/>
        <v>30</v>
      </c>
      <c r="O965">
        <f t="shared" ca="1" si="161"/>
        <v>30</v>
      </c>
      <c r="P965">
        <f t="shared" ca="1" si="161"/>
        <v>30</v>
      </c>
      <c r="Q965">
        <f t="shared" ca="1" si="161"/>
        <v>30</v>
      </c>
      <c r="R965">
        <f t="shared" ca="1" si="161"/>
        <v>30</v>
      </c>
      <c r="S965">
        <f t="shared" ca="1" si="161"/>
        <v>30</v>
      </c>
      <c r="T965">
        <f t="shared" ca="1" si="161"/>
        <v>30</v>
      </c>
      <c r="U965">
        <f t="shared" ca="1" si="161"/>
        <v>30</v>
      </c>
      <c r="V965">
        <f t="shared" ca="1" si="161"/>
        <v>30</v>
      </c>
      <c r="W965">
        <f t="shared" ca="1" si="161"/>
        <v>30</v>
      </c>
    </row>
    <row r="966" spans="1:23" x14ac:dyDescent="0.25">
      <c r="A966" t="s">
        <v>180</v>
      </c>
      <c r="B966" t="s">
        <v>6</v>
      </c>
      <c r="C966" t="s">
        <v>16</v>
      </c>
      <c r="D966" t="s">
        <v>17</v>
      </c>
      <c r="E966" t="s">
        <v>148</v>
      </c>
      <c r="F966" t="s">
        <v>175</v>
      </c>
      <c r="G966" t="s">
        <v>75</v>
      </c>
      <c r="K966" t="s">
        <v>76</v>
      </c>
      <c r="L966" t="s">
        <v>67</v>
      </c>
      <c r="M966" cm="1">
        <f t="array" aca="1" ref="M966" ca="1">INDEX([3]!data,_xlfn.XMATCH(_xlfn.CONCAT(
SUBSTITUTE($A966,LEFT($A966,FIND($C966,$A966)+LEN($C966)-1),),
$F966),
[3]!index),_xlfn.XMATCH(_xlfn.CONCAT($C966,$G966),[3]!header))</f>
        <v>0</v>
      </c>
    </row>
    <row r="967" spans="1:23" x14ac:dyDescent="0.25">
      <c r="A967" t="s">
        <v>180</v>
      </c>
      <c r="B967" t="s">
        <v>6</v>
      </c>
      <c r="C967" t="s">
        <v>16</v>
      </c>
      <c r="D967" t="s">
        <v>17</v>
      </c>
      <c r="E967" t="s">
        <v>148</v>
      </c>
      <c r="F967" t="s">
        <v>175</v>
      </c>
      <c r="G967" t="s">
        <v>77</v>
      </c>
      <c r="K967" t="s">
        <v>66</v>
      </c>
      <c r="L967" t="s">
        <v>78</v>
      </c>
      <c r="M967" cm="1">
        <f t="array" aca="1" ref="M967" ca="1">INDEX([3]!data,_xlfn.XMATCH(_xlfn.CONCAT(
SUBSTITUTE($A967,LEFT($A967,FIND($C967,$A967)+LEN($C967)-1),),
$F967),
[3]!index),_xlfn.XMATCH($G967,[3]!header))</f>
        <v>118625</v>
      </c>
      <c r="N967">
        <f t="shared" ref="N967:W971" ca="1" si="162">M967</f>
        <v>118625</v>
      </c>
      <c r="O967">
        <f t="shared" ca="1" si="162"/>
        <v>118625</v>
      </c>
      <c r="P967">
        <f t="shared" ca="1" si="162"/>
        <v>118625</v>
      </c>
      <c r="Q967">
        <f t="shared" ca="1" si="162"/>
        <v>118625</v>
      </c>
      <c r="R967">
        <f t="shared" ca="1" si="162"/>
        <v>118625</v>
      </c>
      <c r="S967">
        <f t="shared" ca="1" si="162"/>
        <v>118625</v>
      </c>
      <c r="T967">
        <f t="shared" ca="1" si="162"/>
        <v>118625</v>
      </c>
      <c r="U967">
        <f t="shared" ca="1" si="162"/>
        <v>118625</v>
      </c>
      <c r="V967">
        <f t="shared" ca="1" si="162"/>
        <v>118625</v>
      </c>
      <c r="W967">
        <f t="shared" ca="1" si="162"/>
        <v>118625</v>
      </c>
    </row>
    <row r="968" spans="1:23" x14ac:dyDescent="0.25">
      <c r="A968" t="s">
        <v>180</v>
      </c>
      <c r="B968" t="s">
        <v>6</v>
      </c>
      <c r="C968" t="s">
        <v>16</v>
      </c>
      <c r="D968" t="s">
        <v>17</v>
      </c>
      <c r="E968" t="s">
        <v>148</v>
      </c>
      <c r="F968" t="s">
        <v>175</v>
      </c>
      <c r="G968" t="s">
        <v>79</v>
      </c>
      <c r="K968" t="s">
        <v>66</v>
      </c>
      <c r="L968" t="s">
        <v>80</v>
      </c>
      <c r="M968" cm="1">
        <f t="array" aca="1" ref="M968" ca="1">INDEX([3]!data,_xlfn.XMATCH(_xlfn.CONCAT(
SUBSTITUTE($A968,LEFT($A968,FIND($C968,$A968)+LEN($C968)-1),),
$F968),
[3]!index),_xlfn.XMATCH($G968,[3]!header))</f>
        <v>2318172.1168852099</v>
      </c>
      <c r="N968">
        <f t="shared" ca="1" si="162"/>
        <v>2318172.1168852099</v>
      </c>
      <c r="O968">
        <f t="shared" ca="1" si="162"/>
        <v>2318172.1168852099</v>
      </c>
      <c r="P968">
        <f t="shared" ca="1" si="162"/>
        <v>2318172.1168852099</v>
      </c>
      <c r="Q968">
        <f t="shared" ca="1" si="162"/>
        <v>2318172.1168852099</v>
      </c>
      <c r="R968">
        <f t="shared" ca="1" si="162"/>
        <v>2318172.1168852099</v>
      </c>
      <c r="S968">
        <f t="shared" ca="1" si="162"/>
        <v>2318172.1168852099</v>
      </c>
      <c r="T968">
        <f t="shared" ca="1" si="162"/>
        <v>2318172.1168852099</v>
      </c>
      <c r="U968">
        <f t="shared" ca="1" si="162"/>
        <v>2318172.1168852099</v>
      </c>
      <c r="V968">
        <f t="shared" ca="1" si="162"/>
        <v>2318172.1168852099</v>
      </c>
      <c r="W968">
        <f t="shared" ca="1" si="162"/>
        <v>2318172.1168852099</v>
      </c>
    </row>
    <row r="969" spans="1:23" x14ac:dyDescent="0.25">
      <c r="A969" t="s">
        <v>180</v>
      </c>
      <c r="B969" t="s">
        <v>6</v>
      </c>
      <c r="C969" t="s">
        <v>16</v>
      </c>
      <c r="D969" t="s">
        <v>17</v>
      </c>
      <c r="E969" t="s">
        <v>148</v>
      </c>
      <c r="F969" t="s">
        <v>175</v>
      </c>
      <c r="G969" t="s">
        <v>81</v>
      </c>
      <c r="K969" t="s">
        <v>66</v>
      </c>
      <c r="L969" t="s">
        <v>80</v>
      </c>
      <c r="M969" cm="1">
        <f t="array" aca="1" ref="M969" ca="1">INDEX([3]!data,_xlfn.XMATCH(_xlfn.CONCAT(
SUBSTITUTE($A969,LEFT($A969,FIND($C969,$A969)+LEN($C969)-1),),
$F969),
[3]!index),_xlfn.XMATCH($G969,[3]!header))</f>
        <v>115908.60584426099</v>
      </c>
      <c r="N969">
        <f t="shared" ca="1" si="162"/>
        <v>115908.60584426099</v>
      </c>
      <c r="O969">
        <f t="shared" ca="1" si="162"/>
        <v>115908.60584426099</v>
      </c>
      <c r="P969">
        <f t="shared" ca="1" si="162"/>
        <v>115908.60584426099</v>
      </c>
      <c r="Q969">
        <f t="shared" ca="1" si="162"/>
        <v>115908.60584426099</v>
      </c>
      <c r="R969">
        <f t="shared" ca="1" si="162"/>
        <v>115908.60584426099</v>
      </c>
      <c r="S969">
        <f t="shared" ca="1" si="162"/>
        <v>115908.60584426099</v>
      </c>
      <c r="T969">
        <f t="shared" ca="1" si="162"/>
        <v>115908.60584426099</v>
      </c>
      <c r="U969">
        <f t="shared" ca="1" si="162"/>
        <v>115908.60584426099</v>
      </c>
      <c r="V969">
        <f t="shared" ca="1" si="162"/>
        <v>115908.60584426099</v>
      </c>
      <c r="W969">
        <f t="shared" ca="1" si="162"/>
        <v>115908.60584426099</v>
      </c>
    </row>
    <row r="970" spans="1:23" x14ac:dyDescent="0.25">
      <c r="A970" t="s">
        <v>180</v>
      </c>
      <c r="B970" t="s">
        <v>6</v>
      </c>
      <c r="C970" t="s">
        <v>16</v>
      </c>
      <c r="D970" t="s">
        <v>17</v>
      </c>
      <c r="E970" t="s">
        <v>148</v>
      </c>
      <c r="F970" t="s">
        <v>175</v>
      </c>
      <c r="G970" t="s">
        <v>18</v>
      </c>
      <c r="J970" t="s">
        <v>29</v>
      </c>
      <c r="K970" t="s">
        <v>82</v>
      </c>
      <c r="L970" t="str" cm="1">
        <f t="array" aca="1" ref="L970" ca="1">INDEX([3]!data_multi,_xlfn.XMATCH(_xlfn.CONCAT(
SUBSTITUTE($A970,LEFT($A970,FIND($C970,$A970)+LEN($C970)-1),),
$F970:$I970,
SUBSTITUTE($J970,LEFT($A970,FIND($C970,$A970)+LEN($C970)-1),)),
[3]!index_multi),_xlfn.XMATCH(L$2,[3]!header_multi))</f>
        <v>GJ</v>
      </c>
      <c r="M970" cm="1">
        <f t="array" aca="1" ref="M970" ca="1">INDEX([3]!data_multi,_xlfn.XMATCH(_xlfn.CONCAT(
SUBSTITUTE($A970,LEFT($A970,FIND($C970,$A970)+LEN($C970)-1),),
$F970:$I970,
SUBSTITUTE($J970,LEFT($A970,FIND($C970,$A970)+LEN($C970)-1),)),
[3]!index_multi),_xlfn.XMATCH(M$2,[3]!header_multi))</f>
        <v>3.04</v>
      </c>
      <c r="N970">
        <f t="shared" ca="1" si="162"/>
        <v>3.04</v>
      </c>
      <c r="O970">
        <f t="shared" ca="1" si="162"/>
        <v>3.04</v>
      </c>
      <c r="P970">
        <f t="shared" ca="1" si="162"/>
        <v>3.04</v>
      </c>
      <c r="Q970">
        <f t="shared" ca="1" si="162"/>
        <v>3.04</v>
      </c>
      <c r="R970">
        <f t="shared" ca="1" si="162"/>
        <v>3.04</v>
      </c>
      <c r="S970">
        <f t="shared" ca="1" si="162"/>
        <v>3.04</v>
      </c>
      <c r="T970">
        <f t="shared" ca="1" si="162"/>
        <v>3.04</v>
      </c>
      <c r="U970">
        <f t="shared" ca="1" si="162"/>
        <v>3.04</v>
      </c>
      <c r="V970">
        <f t="shared" ca="1" si="162"/>
        <v>3.04</v>
      </c>
      <c r="W970">
        <f t="shared" ca="1" si="162"/>
        <v>3.04</v>
      </c>
    </row>
    <row r="971" spans="1:23" x14ac:dyDescent="0.25">
      <c r="A971" t="s">
        <v>180</v>
      </c>
      <c r="B971" t="s">
        <v>6</v>
      </c>
      <c r="C971" t="s">
        <v>16</v>
      </c>
      <c r="D971" t="s">
        <v>17</v>
      </c>
      <c r="E971" t="s">
        <v>148</v>
      </c>
      <c r="F971" t="s">
        <v>175</v>
      </c>
      <c r="G971" t="s">
        <v>18</v>
      </c>
      <c r="J971" t="s">
        <v>125</v>
      </c>
      <c r="K971" t="s">
        <v>82</v>
      </c>
      <c r="L971" t="str" cm="1">
        <f t="array" aca="1" ref="L971" ca="1">INDEX([3]!data_multi,_xlfn.XMATCH(_xlfn.CONCAT(
SUBSTITUTE($A971,LEFT($A971,FIND($C971,$A971)+LEN($C971)-1),),
$F971:$I971,
SUBSTITUTE($J971,LEFT($A971,FIND($C971,$A971)+LEN($C971)-1),)),
[3]!index_multi),_xlfn.XMATCH(L$2,[3]!header_multi))</f>
        <v>GJ</v>
      </c>
      <c r="M971" cm="1">
        <f t="array" aca="1" ref="M971" ca="1">INDEX([3]!data_multi,_xlfn.XMATCH(_xlfn.CONCAT(
SUBSTITUTE($A971,LEFT($A971,FIND($C971,$A971)+LEN($C971)-1),),
$F971:$I971,
SUBSTITUTE($J971,LEFT($A971,FIND($C971,$A971)+LEN($C971)-1),)),
[3]!index_multi),_xlfn.XMATCH(M$2,[3]!header_multi))</f>
        <v>3.8999999999999998E-3</v>
      </c>
      <c r="N971">
        <f t="shared" ca="1" si="162"/>
        <v>3.8999999999999998E-3</v>
      </c>
      <c r="O971">
        <f t="shared" ca="1" si="162"/>
        <v>3.8999999999999998E-3</v>
      </c>
      <c r="P971">
        <f t="shared" ca="1" si="162"/>
        <v>3.8999999999999998E-3</v>
      </c>
      <c r="Q971">
        <f t="shared" ca="1" si="162"/>
        <v>3.8999999999999998E-3</v>
      </c>
      <c r="R971">
        <f t="shared" ca="1" si="162"/>
        <v>3.8999999999999998E-3</v>
      </c>
      <c r="S971">
        <f t="shared" ca="1" si="162"/>
        <v>3.8999999999999998E-3</v>
      </c>
      <c r="T971">
        <f t="shared" ca="1" si="162"/>
        <v>3.8999999999999998E-3</v>
      </c>
      <c r="U971">
        <f t="shared" ca="1" si="162"/>
        <v>3.8999999999999998E-3</v>
      </c>
      <c r="V971">
        <f t="shared" ca="1" si="162"/>
        <v>3.8999999999999998E-3</v>
      </c>
      <c r="W971">
        <f t="shared" ca="1" si="162"/>
        <v>3.8999999999999998E-3</v>
      </c>
    </row>
    <row r="972" spans="1:23" x14ac:dyDescent="0.25">
      <c r="A972" t="s">
        <v>180</v>
      </c>
      <c r="B972" t="s">
        <v>6</v>
      </c>
      <c r="C972" t="s">
        <v>16</v>
      </c>
      <c r="D972" t="s">
        <v>17</v>
      </c>
      <c r="E972" t="s">
        <v>148</v>
      </c>
      <c r="F972" t="s">
        <v>210</v>
      </c>
      <c r="G972" t="s">
        <v>7</v>
      </c>
    </row>
    <row r="973" spans="1:23" x14ac:dyDescent="0.25">
      <c r="A973" t="s">
        <v>180</v>
      </c>
      <c r="B973" t="s">
        <v>6</v>
      </c>
      <c r="C973" t="s">
        <v>16</v>
      </c>
      <c r="D973" t="s">
        <v>17</v>
      </c>
      <c r="E973" t="s">
        <v>148</v>
      </c>
      <c r="F973" t="s">
        <v>210</v>
      </c>
      <c r="G973" t="s">
        <v>70</v>
      </c>
      <c r="K973" t="s">
        <v>66</v>
      </c>
      <c r="L973" t="s">
        <v>71</v>
      </c>
      <c r="M973" cm="1">
        <f t="array" aca="1" ref="M973" ca="1">INDEX([3]!data,_xlfn.XMATCH(_xlfn.CONCAT(
SUBSTITUTE($A973,LEFT($A973,FIND($C973,$A973)+LEN($C973)-1),),
$F973),
[3]!index),_xlfn.XMATCH($G973,[3]!header))</f>
        <v>1981</v>
      </c>
      <c r="N973">
        <f t="shared" ref="N973:W975" ca="1" si="163">M973</f>
        <v>1981</v>
      </c>
      <c r="O973">
        <f t="shared" ca="1" si="163"/>
        <v>1981</v>
      </c>
      <c r="P973">
        <f t="shared" ca="1" si="163"/>
        <v>1981</v>
      </c>
      <c r="Q973">
        <f t="shared" ca="1" si="163"/>
        <v>1981</v>
      </c>
      <c r="R973">
        <f t="shared" ca="1" si="163"/>
        <v>1981</v>
      </c>
      <c r="S973">
        <f t="shared" ca="1" si="163"/>
        <v>1981</v>
      </c>
      <c r="T973">
        <f t="shared" ca="1" si="163"/>
        <v>1981</v>
      </c>
      <c r="U973">
        <f t="shared" ca="1" si="163"/>
        <v>1981</v>
      </c>
      <c r="V973">
        <f t="shared" ca="1" si="163"/>
        <v>1981</v>
      </c>
      <c r="W973">
        <f t="shared" ca="1" si="163"/>
        <v>1981</v>
      </c>
    </row>
    <row r="974" spans="1:23" x14ac:dyDescent="0.25">
      <c r="A974" t="s">
        <v>180</v>
      </c>
      <c r="B974" t="s">
        <v>6</v>
      </c>
      <c r="C974" t="s">
        <v>16</v>
      </c>
      <c r="D974" t="s">
        <v>17</v>
      </c>
      <c r="E974" t="s">
        <v>148</v>
      </c>
      <c r="F974" t="s">
        <v>210</v>
      </c>
      <c r="G974" t="s">
        <v>72</v>
      </c>
      <c r="K974" t="s">
        <v>66</v>
      </c>
      <c r="L974" t="s">
        <v>71</v>
      </c>
      <c r="M974" cm="1">
        <f t="array" aca="1" ref="M974" ca="1">INDEX([3]!data,_xlfn.XMATCH(_xlfn.CONCAT(
SUBSTITUTE($A974,LEFT($A974,FIND($C974,$A974)+LEN($C974)-1),),
$F974),
[3]!index),_xlfn.XMATCH($G974,[3]!header))</f>
        <v>2101</v>
      </c>
      <c r="N974">
        <f t="shared" ca="1" si="163"/>
        <v>2101</v>
      </c>
      <c r="O974">
        <f t="shared" ca="1" si="163"/>
        <v>2101</v>
      </c>
      <c r="P974">
        <f t="shared" ca="1" si="163"/>
        <v>2101</v>
      </c>
      <c r="Q974">
        <f t="shared" ca="1" si="163"/>
        <v>2101</v>
      </c>
      <c r="R974">
        <f t="shared" ca="1" si="163"/>
        <v>2101</v>
      </c>
      <c r="S974">
        <f t="shared" ca="1" si="163"/>
        <v>2101</v>
      </c>
      <c r="T974">
        <f t="shared" ca="1" si="163"/>
        <v>2101</v>
      </c>
      <c r="U974">
        <f t="shared" ca="1" si="163"/>
        <v>2101</v>
      </c>
      <c r="V974">
        <f t="shared" ca="1" si="163"/>
        <v>2101</v>
      </c>
      <c r="W974">
        <f t="shared" ca="1" si="163"/>
        <v>2101</v>
      </c>
    </row>
    <row r="975" spans="1:23" x14ac:dyDescent="0.25">
      <c r="A975" t="s">
        <v>180</v>
      </c>
      <c r="B975" t="s">
        <v>6</v>
      </c>
      <c r="C975" t="s">
        <v>16</v>
      </c>
      <c r="D975" t="s">
        <v>17</v>
      </c>
      <c r="E975" t="s">
        <v>148</v>
      </c>
      <c r="F975" t="s">
        <v>210</v>
      </c>
      <c r="G975" t="s">
        <v>73</v>
      </c>
      <c r="K975" t="s">
        <v>66</v>
      </c>
      <c r="L975" t="s">
        <v>74</v>
      </c>
      <c r="M975" cm="1">
        <f t="array" aca="1" ref="M975" ca="1">INDEX([3]!data,_xlfn.XMATCH(_xlfn.CONCAT(
SUBSTITUTE($A975,LEFT($A975,FIND($C975,$A975)+LEN($C975)-1),),
$F975),
[3]!index),_xlfn.XMATCH($G975,[3]!header))</f>
        <v>30</v>
      </c>
      <c r="N975">
        <f t="shared" ca="1" si="163"/>
        <v>30</v>
      </c>
      <c r="O975">
        <f t="shared" ca="1" si="163"/>
        <v>30</v>
      </c>
      <c r="P975">
        <f t="shared" ca="1" si="163"/>
        <v>30</v>
      </c>
      <c r="Q975">
        <f t="shared" ca="1" si="163"/>
        <v>30</v>
      </c>
      <c r="R975">
        <f t="shared" ca="1" si="163"/>
        <v>30</v>
      </c>
      <c r="S975">
        <f t="shared" ca="1" si="163"/>
        <v>30</v>
      </c>
      <c r="T975">
        <f t="shared" ca="1" si="163"/>
        <v>30</v>
      </c>
      <c r="U975">
        <f t="shared" ca="1" si="163"/>
        <v>30</v>
      </c>
      <c r="V975">
        <f t="shared" ca="1" si="163"/>
        <v>30</v>
      </c>
      <c r="W975">
        <f t="shared" ca="1" si="163"/>
        <v>30</v>
      </c>
    </row>
    <row r="976" spans="1:23" x14ac:dyDescent="0.25">
      <c r="A976" t="s">
        <v>180</v>
      </c>
      <c r="B976" t="s">
        <v>6</v>
      </c>
      <c r="C976" t="s">
        <v>16</v>
      </c>
      <c r="D976" t="s">
        <v>17</v>
      </c>
      <c r="E976" t="s">
        <v>148</v>
      </c>
      <c r="F976" t="s">
        <v>210</v>
      </c>
      <c r="G976" t="s">
        <v>75</v>
      </c>
      <c r="K976" t="s">
        <v>76</v>
      </c>
      <c r="L976" t="s">
        <v>67</v>
      </c>
      <c r="M976" cm="1">
        <f t="array" aca="1" ref="M976" ca="1">INDEX([3]!data,_xlfn.XMATCH(_xlfn.CONCAT(
SUBSTITUTE($A976,LEFT($A976,FIND($C976,$A976)+LEN($C976)-1),),
$F976),
[3]!index),_xlfn.XMATCH(_xlfn.CONCAT($C976,$G976),[3]!header))</f>
        <v>0</v>
      </c>
    </row>
    <row r="977" spans="1:23" x14ac:dyDescent="0.25">
      <c r="A977" t="s">
        <v>180</v>
      </c>
      <c r="B977" t="s">
        <v>6</v>
      </c>
      <c r="C977" t="s">
        <v>16</v>
      </c>
      <c r="D977" t="s">
        <v>17</v>
      </c>
      <c r="E977" t="s">
        <v>148</v>
      </c>
      <c r="F977" t="s">
        <v>210</v>
      </c>
      <c r="G977" t="s">
        <v>77</v>
      </c>
      <c r="K977" t="s">
        <v>66</v>
      </c>
      <c r="L977" t="s">
        <v>78</v>
      </c>
      <c r="M977" cm="1">
        <f t="array" aca="1" ref="M977" ca="1">INDEX([3]!data,_xlfn.XMATCH(_xlfn.CONCAT(
SUBSTITUTE($A977,LEFT($A977,FIND($C977,$A977)+LEN($C977)-1),),
$F977),
[3]!index),_xlfn.XMATCH($G977,[3]!header))</f>
        <v>153300</v>
      </c>
      <c r="N977">
        <f t="shared" ref="N977:W982" ca="1" si="164">M977</f>
        <v>153300</v>
      </c>
      <c r="O977">
        <f t="shared" ca="1" si="164"/>
        <v>153300</v>
      </c>
      <c r="P977">
        <f t="shared" ca="1" si="164"/>
        <v>153300</v>
      </c>
      <c r="Q977">
        <f t="shared" ca="1" si="164"/>
        <v>153300</v>
      </c>
      <c r="R977">
        <f t="shared" ca="1" si="164"/>
        <v>153300</v>
      </c>
      <c r="S977">
        <f t="shared" ca="1" si="164"/>
        <v>153300</v>
      </c>
      <c r="T977">
        <f t="shared" ca="1" si="164"/>
        <v>153300</v>
      </c>
      <c r="U977">
        <f t="shared" ca="1" si="164"/>
        <v>153300</v>
      </c>
      <c r="V977">
        <f t="shared" ca="1" si="164"/>
        <v>153300</v>
      </c>
      <c r="W977">
        <f t="shared" ca="1" si="164"/>
        <v>153300</v>
      </c>
    </row>
    <row r="978" spans="1:23" x14ac:dyDescent="0.25">
      <c r="A978" t="s">
        <v>180</v>
      </c>
      <c r="B978" t="s">
        <v>6</v>
      </c>
      <c r="C978" t="s">
        <v>16</v>
      </c>
      <c r="D978" t="s">
        <v>17</v>
      </c>
      <c r="E978" t="s">
        <v>148</v>
      </c>
      <c r="F978" t="s">
        <v>210</v>
      </c>
      <c r="G978" t="s">
        <v>79</v>
      </c>
      <c r="K978" t="s">
        <v>66</v>
      </c>
      <c r="L978" t="s">
        <v>80</v>
      </c>
      <c r="M978" cm="1">
        <f t="array" aca="1" ref="M978" ca="1">INDEX([3]!data,_xlfn.XMATCH(_xlfn.CONCAT(
SUBSTITUTE($A978,LEFT($A978,FIND($C978,$A978)+LEN($C978)-1),),
$F978),
[3]!index),_xlfn.XMATCH($G978,[3]!header))</f>
        <v>2139851.18481712</v>
      </c>
      <c r="N978">
        <f t="shared" ca="1" si="164"/>
        <v>2139851.18481712</v>
      </c>
      <c r="O978">
        <f t="shared" ca="1" si="164"/>
        <v>2139851.18481712</v>
      </c>
      <c r="P978">
        <f t="shared" ca="1" si="164"/>
        <v>2139851.18481712</v>
      </c>
      <c r="Q978">
        <f t="shared" ca="1" si="164"/>
        <v>2139851.18481712</v>
      </c>
      <c r="R978">
        <f t="shared" ca="1" si="164"/>
        <v>2139851.18481712</v>
      </c>
      <c r="S978">
        <f t="shared" ca="1" si="164"/>
        <v>2139851.18481712</v>
      </c>
      <c r="T978">
        <f t="shared" ca="1" si="164"/>
        <v>2139851.18481712</v>
      </c>
      <c r="U978">
        <f t="shared" ca="1" si="164"/>
        <v>2139851.18481712</v>
      </c>
      <c r="V978">
        <f t="shared" ca="1" si="164"/>
        <v>2139851.18481712</v>
      </c>
      <c r="W978">
        <f t="shared" ca="1" si="164"/>
        <v>2139851.18481712</v>
      </c>
    </row>
    <row r="979" spans="1:23" x14ac:dyDescent="0.25">
      <c r="A979" t="s">
        <v>180</v>
      </c>
      <c r="B979" t="s">
        <v>6</v>
      </c>
      <c r="C979" t="s">
        <v>16</v>
      </c>
      <c r="D979" t="s">
        <v>17</v>
      </c>
      <c r="E979" t="s">
        <v>148</v>
      </c>
      <c r="F979" t="s">
        <v>210</v>
      </c>
      <c r="G979" t="s">
        <v>81</v>
      </c>
      <c r="K979" t="s">
        <v>66</v>
      </c>
      <c r="L979" t="s">
        <v>80</v>
      </c>
      <c r="M979" cm="1">
        <f t="array" aca="1" ref="M979" ca="1">INDEX([3]!data,_xlfn.XMATCH(_xlfn.CONCAT(
SUBSTITUTE($A979,LEFT($A979,FIND($C979,$A979)+LEN($C979)-1),),
$F979),
[3]!index),_xlfn.XMATCH($G979,[3]!header))</f>
        <v>106992.559240856</v>
      </c>
      <c r="N979">
        <f t="shared" ca="1" si="164"/>
        <v>106992.559240856</v>
      </c>
      <c r="O979">
        <f t="shared" ca="1" si="164"/>
        <v>106992.559240856</v>
      </c>
      <c r="P979">
        <f t="shared" ca="1" si="164"/>
        <v>106992.559240856</v>
      </c>
      <c r="Q979">
        <f t="shared" ca="1" si="164"/>
        <v>106992.559240856</v>
      </c>
      <c r="R979">
        <f t="shared" ca="1" si="164"/>
        <v>106992.559240856</v>
      </c>
      <c r="S979">
        <f t="shared" ca="1" si="164"/>
        <v>106992.559240856</v>
      </c>
      <c r="T979">
        <f t="shared" ca="1" si="164"/>
        <v>106992.559240856</v>
      </c>
      <c r="U979">
        <f t="shared" ca="1" si="164"/>
        <v>106992.559240856</v>
      </c>
      <c r="V979">
        <f t="shared" ca="1" si="164"/>
        <v>106992.559240856</v>
      </c>
      <c r="W979">
        <f t="shared" ca="1" si="164"/>
        <v>106992.559240856</v>
      </c>
    </row>
    <row r="980" spans="1:23" x14ac:dyDescent="0.25">
      <c r="A980" t="s">
        <v>180</v>
      </c>
      <c r="B980" t="s">
        <v>6</v>
      </c>
      <c r="C980" t="s">
        <v>16</v>
      </c>
      <c r="D980" t="s">
        <v>17</v>
      </c>
      <c r="E980" t="s">
        <v>148</v>
      </c>
      <c r="F980" t="s">
        <v>210</v>
      </c>
      <c r="G980" t="s">
        <v>18</v>
      </c>
      <c r="J980" t="s">
        <v>32</v>
      </c>
      <c r="K980" t="s">
        <v>82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GJ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1.708</v>
      </c>
      <c r="N980">
        <f t="shared" ca="1" si="164"/>
        <v>1.708</v>
      </c>
      <c r="O980">
        <f t="shared" ca="1" si="164"/>
        <v>1.708</v>
      </c>
      <c r="P980">
        <f t="shared" ca="1" si="164"/>
        <v>1.708</v>
      </c>
      <c r="Q980">
        <f t="shared" ca="1" si="164"/>
        <v>1.708</v>
      </c>
      <c r="R980">
        <f t="shared" ca="1" si="164"/>
        <v>1.708</v>
      </c>
      <c r="S980">
        <f t="shared" ca="1" si="164"/>
        <v>1.708</v>
      </c>
      <c r="T980">
        <f t="shared" ca="1" si="164"/>
        <v>1.708</v>
      </c>
      <c r="U980">
        <f t="shared" ca="1" si="164"/>
        <v>1.708</v>
      </c>
      <c r="V980">
        <f t="shared" ca="1" si="164"/>
        <v>1.708</v>
      </c>
      <c r="W980">
        <f t="shared" ca="1" si="164"/>
        <v>1.708</v>
      </c>
    </row>
    <row r="981" spans="1:23" x14ac:dyDescent="0.25">
      <c r="A981" t="s">
        <v>180</v>
      </c>
      <c r="B981" t="s">
        <v>6</v>
      </c>
      <c r="C981" t="s">
        <v>16</v>
      </c>
      <c r="D981" t="s">
        <v>17</v>
      </c>
      <c r="E981" t="s">
        <v>148</v>
      </c>
      <c r="F981" t="s">
        <v>210</v>
      </c>
      <c r="G981" t="s">
        <v>18</v>
      </c>
      <c r="J981" t="s">
        <v>29</v>
      </c>
      <c r="K981" t="s">
        <v>82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8.4000000000000005E-2</v>
      </c>
      <c r="N981">
        <f t="shared" ca="1" si="164"/>
        <v>8.4000000000000005E-2</v>
      </c>
      <c r="O981">
        <f t="shared" ca="1" si="164"/>
        <v>8.4000000000000005E-2</v>
      </c>
      <c r="P981">
        <f t="shared" ca="1" si="164"/>
        <v>8.4000000000000005E-2</v>
      </c>
      <c r="Q981">
        <f t="shared" ca="1" si="164"/>
        <v>8.4000000000000005E-2</v>
      </c>
      <c r="R981">
        <f t="shared" ca="1" si="164"/>
        <v>8.4000000000000005E-2</v>
      </c>
      <c r="S981">
        <f t="shared" ca="1" si="164"/>
        <v>8.4000000000000005E-2</v>
      </c>
      <c r="T981">
        <f t="shared" ca="1" si="164"/>
        <v>8.4000000000000005E-2</v>
      </c>
      <c r="U981">
        <f t="shared" ca="1" si="164"/>
        <v>8.4000000000000005E-2</v>
      </c>
      <c r="V981">
        <f t="shared" ca="1" si="164"/>
        <v>8.4000000000000005E-2</v>
      </c>
      <c r="W981">
        <f t="shared" ca="1" si="164"/>
        <v>8.4000000000000005E-2</v>
      </c>
    </row>
    <row r="982" spans="1:23" x14ac:dyDescent="0.25">
      <c r="A982" t="s">
        <v>180</v>
      </c>
      <c r="B982" t="s">
        <v>6</v>
      </c>
      <c r="C982" t="s">
        <v>16</v>
      </c>
      <c r="D982" t="s">
        <v>17</v>
      </c>
      <c r="E982" t="s">
        <v>148</v>
      </c>
      <c r="F982" t="s">
        <v>210</v>
      </c>
      <c r="G982" t="s">
        <v>18</v>
      </c>
      <c r="J982" t="s">
        <v>125</v>
      </c>
      <c r="K982" t="s">
        <v>82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5.57E-2</v>
      </c>
      <c r="N982">
        <f t="shared" ca="1" si="164"/>
        <v>5.57E-2</v>
      </c>
      <c r="O982">
        <f t="shared" ca="1" si="164"/>
        <v>5.57E-2</v>
      </c>
      <c r="P982">
        <f t="shared" ca="1" si="164"/>
        <v>5.57E-2</v>
      </c>
      <c r="Q982">
        <f t="shared" ca="1" si="164"/>
        <v>5.57E-2</v>
      </c>
      <c r="R982">
        <f t="shared" ca="1" si="164"/>
        <v>5.57E-2</v>
      </c>
      <c r="S982">
        <f t="shared" ca="1" si="164"/>
        <v>5.57E-2</v>
      </c>
      <c r="T982">
        <f t="shared" ca="1" si="164"/>
        <v>5.57E-2</v>
      </c>
      <c r="U982">
        <f t="shared" ca="1" si="164"/>
        <v>5.57E-2</v>
      </c>
      <c r="V982">
        <f t="shared" ca="1" si="164"/>
        <v>5.57E-2</v>
      </c>
      <c r="W982">
        <f t="shared" ca="1" si="164"/>
        <v>5.57E-2</v>
      </c>
    </row>
    <row r="983" spans="1:23" x14ac:dyDescent="0.25">
      <c r="A983" t="s">
        <v>180</v>
      </c>
      <c r="B983" t="s">
        <v>6</v>
      </c>
      <c r="C983" t="s">
        <v>16</v>
      </c>
      <c r="D983" t="s">
        <v>17</v>
      </c>
      <c r="E983" t="s">
        <v>148</v>
      </c>
      <c r="F983" t="s">
        <v>177</v>
      </c>
      <c r="G983" t="s">
        <v>7</v>
      </c>
    </row>
    <row r="984" spans="1:23" x14ac:dyDescent="0.25">
      <c r="A984" t="s">
        <v>180</v>
      </c>
      <c r="B984" t="s">
        <v>6</v>
      </c>
      <c r="C984" t="s">
        <v>16</v>
      </c>
      <c r="D984" t="s">
        <v>17</v>
      </c>
      <c r="E984" t="s">
        <v>148</v>
      </c>
      <c r="F984" t="s">
        <v>177</v>
      </c>
      <c r="G984" t="s">
        <v>70</v>
      </c>
      <c r="K984" t="s">
        <v>66</v>
      </c>
      <c r="L984" t="s">
        <v>71</v>
      </c>
      <c r="M984" cm="1">
        <f t="array" aca="1" ref="M984" ca="1">INDEX([3]!data,_xlfn.XMATCH(_xlfn.CONCAT(
SUBSTITUTE($A984,LEFT($A984,FIND($C984,$A984)+LEN($C984)-1),),
$F984),
[3]!index),_xlfn.XMATCH($G984,[3]!header))</f>
        <v>1981</v>
      </c>
      <c r="N984">
        <f t="shared" ref="N984:W986" ca="1" si="165">M984</f>
        <v>1981</v>
      </c>
      <c r="O984">
        <f t="shared" ca="1" si="165"/>
        <v>1981</v>
      </c>
      <c r="P984">
        <f t="shared" ca="1" si="165"/>
        <v>1981</v>
      </c>
      <c r="Q984">
        <f t="shared" ca="1" si="165"/>
        <v>1981</v>
      </c>
      <c r="R984">
        <f t="shared" ca="1" si="165"/>
        <v>1981</v>
      </c>
      <c r="S984">
        <f t="shared" ca="1" si="165"/>
        <v>1981</v>
      </c>
      <c r="T984">
        <f t="shared" ca="1" si="165"/>
        <v>1981</v>
      </c>
      <c r="U984">
        <f t="shared" ca="1" si="165"/>
        <v>1981</v>
      </c>
      <c r="V984">
        <f t="shared" ca="1" si="165"/>
        <v>1981</v>
      </c>
      <c r="W984">
        <f t="shared" ca="1" si="165"/>
        <v>1981</v>
      </c>
    </row>
    <row r="985" spans="1:23" x14ac:dyDescent="0.25">
      <c r="A985" t="s">
        <v>180</v>
      </c>
      <c r="B985" t="s">
        <v>6</v>
      </c>
      <c r="C985" t="s">
        <v>16</v>
      </c>
      <c r="D985" t="s">
        <v>17</v>
      </c>
      <c r="E985" t="s">
        <v>148</v>
      </c>
      <c r="F985" t="s">
        <v>177</v>
      </c>
      <c r="G985" t="s">
        <v>72</v>
      </c>
      <c r="K985" t="s">
        <v>66</v>
      </c>
      <c r="L985" t="s">
        <v>71</v>
      </c>
      <c r="M985" cm="1">
        <f t="array" aca="1" ref="M985" ca="1">INDEX([3]!data,_xlfn.XMATCH(_xlfn.CONCAT(
SUBSTITUTE($A985,LEFT($A985,FIND($C985,$A985)+LEN($C985)-1),),
$F985),
[3]!index),_xlfn.XMATCH($G985,[3]!header))</f>
        <v>2101</v>
      </c>
      <c r="N985">
        <f t="shared" ca="1" si="165"/>
        <v>2101</v>
      </c>
      <c r="O985">
        <f t="shared" ca="1" si="165"/>
        <v>2101</v>
      </c>
      <c r="P985">
        <f t="shared" ca="1" si="165"/>
        <v>2101</v>
      </c>
      <c r="Q985">
        <f t="shared" ca="1" si="165"/>
        <v>2101</v>
      </c>
      <c r="R985">
        <f t="shared" ca="1" si="165"/>
        <v>2101</v>
      </c>
      <c r="S985">
        <f t="shared" ca="1" si="165"/>
        <v>2101</v>
      </c>
      <c r="T985">
        <f t="shared" ca="1" si="165"/>
        <v>2101</v>
      </c>
      <c r="U985">
        <f t="shared" ca="1" si="165"/>
        <v>2101</v>
      </c>
      <c r="V985">
        <f t="shared" ca="1" si="165"/>
        <v>2101</v>
      </c>
      <c r="W985">
        <f t="shared" ca="1" si="165"/>
        <v>2101</v>
      </c>
    </row>
    <row r="986" spans="1:23" x14ac:dyDescent="0.25">
      <c r="A986" t="s">
        <v>180</v>
      </c>
      <c r="B986" t="s">
        <v>6</v>
      </c>
      <c r="C986" t="s">
        <v>16</v>
      </c>
      <c r="D986" t="s">
        <v>17</v>
      </c>
      <c r="E986" t="s">
        <v>148</v>
      </c>
      <c r="F986" t="s">
        <v>177</v>
      </c>
      <c r="G986" t="s">
        <v>73</v>
      </c>
      <c r="K986" t="s">
        <v>66</v>
      </c>
      <c r="L986" t="s">
        <v>74</v>
      </c>
      <c r="M986" cm="1">
        <f t="array" aca="1" ref="M986" ca="1">INDEX([3]!data,_xlfn.XMATCH(_xlfn.CONCAT(
SUBSTITUTE($A986,LEFT($A986,FIND($C986,$A986)+LEN($C986)-1),),
$F986),
[3]!index),_xlfn.XMATCH($G986,[3]!header))</f>
        <v>30</v>
      </c>
      <c r="N986">
        <f t="shared" ca="1" si="165"/>
        <v>30</v>
      </c>
      <c r="O986">
        <f t="shared" ca="1" si="165"/>
        <v>30</v>
      </c>
      <c r="P986">
        <f t="shared" ca="1" si="165"/>
        <v>30</v>
      </c>
      <c r="Q986">
        <f t="shared" ca="1" si="165"/>
        <v>30</v>
      </c>
      <c r="R986">
        <f t="shared" ca="1" si="165"/>
        <v>30</v>
      </c>
      <c r="S986">
        <f t="shared" ca="1" si="165"/>
        <v>30</v>
      </c>
      <c r="T986">
        <f t="shared" ca="1" si="165"/>
        <v>30</v>
      </c>
      <c r="U986">
        <f t="shared" ca="1" si="165"/>
        <v>30</v>
      </c>
      <c r="V986">
        <f t="shared" ca="1" si="165"/>
        <v>30</v>
      </c>
      <c r="W986">
        <f t="shared" ca="1" si="165"/>
        <v>30</v>
      </c>
    </row>
    <row r="987" spans="1:23" x14ac:dyDescent="0.25">
      <c r="A987" t="s">
        <v>180</v>
      </c>
      <c r="B987" t="s">
        <v>6</v>
      </c>
      <c r="C987" t="s">
        <v>16</v>
      </c>
      <c r="D987" t="s">
        <v>17</v>
      </c>
      <c r="E987" t="s">
        <v>148</v>
      </c>
      <c r="F987" t="s">
        <v>177</v>
      </c>
      <c r="G987" t="s">
        <v>75</v>
      </c>
      <c r="K987" t="s">
        <v>76</v>
      </c>
      <c r="L987" t="s">
        <v>67</v>
      </c>
      <c r="M987" cm="1">
        <f t="array" aca="1" ref="M987" ca="1">INDEX([3]!data,_xlfn.XMATCH(_xlfn.CONCAT(
SUBSTITUTE($A987,LEFT($A987,FIND($C987,$A987)+LEN($C987)-1),),
$F987),
[3]!index),_xlfn.XMATCH(_xlfn.CONCAT($C987,$G987),[3]!header))</f>
        <v>1</v>
      </c>
    </row>
    <row r="988" spans="1:23" x14ac:dyDescent="0.25">
      <c r="A988" t="s">
        <v>180</v>
      </c>
      <c r="B988" t="s">
        <v>6</v>
      </c>
      <c r="C988" t="s">
        <v>16</v>
      </c>
      <c r="D988" t="s">
        <v>17</v>
      </c>
      <c r="E988" t="s">
        <v>148</v>
      </c>
      <c r="F988" t="s">
        <v>177</v>
      </c>
      <c r="G988" t="s">
        <v>77</v>
      </c>
      <c r="K988" t="s">
        <v>66</v>
      </c>
      <c r="L988" t="s">
        <v>78</v>
      </c>
      <c r="M988" cm="1">
        <f t="array" aca="1" ref="M988" ca="1">INDEX([3]!data,_xlfn.XMATCH(_xlfn.CONCAT(
SUBSTITUTE($A988,LEFT($A988,FIND($C988,$A988)+LEN($C988)-1),),
$F988),
[3]!index),_xlfn.XMATCH($G988,[3]!header))</f>
        <v>118625</v>
      </c>
      <c r="N988">
        <f t="shared" ref="N988:W992" ca="1" si="166">M988</f>
        <v>118625</v>
      </c>
      <c r="O988">
        <f t="shared" ca="1" si="166"/>
        <v>118625</v>
      </c>
      <c r="P988">
        <f t="shared" ca="1" si="166"/>
        <v>118625</v>
      </c>
      <c r="Q988">
        <f t="shared" ca="1" si="166"/>
        <v>118625</v>
      </c>
      <c r="R988">
        <f t="shared" ca="1" si="166"/>
        <v>118625</v>
      </c>
      <c r="S988">
        <f t="shared" ca="1" si="166"/>
        <v>118625</v>
      </c>
      <c r="T988">
        <f t="shared" ca="1" si="166"/>
        <v>118625</v>
      </c>
      <c r="U988">
        <f t="shared" ca="1" si="166"/>
        <v>118625</v>
      </c>
      <c r="V988">
        <f t="shared" ca="1" si="166"/>
        <v>118625</v>
      </c>
      <c r="W988">
        <f t="shared" ca="1" si="166"/>
        <v>118625</v>
      </c>
    </row>
    <row r="989" spans="1:23" x14ac:dyDescent="0.25">
      <c r="A989" t="s">
        <v>180</v>
      </c>
      <c r="B989" t="s">
        <v>6</v>
      </c>
      <c r="C989" t="s">
        <v>16</v>
      </c>
      <c r="D989" t="s">
        <v>17</v>
      </c>
      <c r="E989" t="s">
        <v>148</v>
      </c>
      <c r="F989" t="s">
        <v>177</v>
      </c>
      <c r="G989" t="s">
        <v>79</v>
      </c>
      <c r="K989" t="s">
        <v>66</v>
      </c>
      <c r="L989" t="s">
        <v>80</v>
      </c>
      <c r="M989" cm="1">
        <f t="array" aca="1" ref="M989" ca="1">INDEX([3]!data,_xlfn.XMATCH(_xlfn.CONCAT(
SUBSTITUTE($A989,LEFT($A989,FIND($C989,$A989)+LEN($C989)-1),),
$F989),
[3]!index),_xlfn.XMATCH($G989,[3]!header))</f>
        <v>2318172.1168852099</v>
      </c>
      <c r="N989">
        <f t="shared" ca="1" si="166"/>
        <v>2318172.1168852099</v>
      </c>
      <c r="O989">
        <f t="shared" ca="1" si="166"/>
        <v>2318172.1168852099</v>
      </c>
      <c r="P989">
        <f t="shared" ca="1" si="166"/>
        <v>2318172.1168852099</v>
      </c>
      <c r="Q989">
        <f t="shared" ca="1" si="166"/>
        <v>2318172.1168852099</v>
      </c>
      <c r="R989">
        <f t="shared" ca="1" si="166"/>
        <v>2318172.1168852099</v>
      </c>
      <c r="S989">
        <f t="shared" ca="1" si="166"/>
        <v>2318172.1168852099</v>
      </c>
      <c r="T989">
        <f t="shared" ca="1" si="166"/>
        <v>2318172.1168852099</v>
      </c>
      <c r="U989">
        <f t="shared" ca="1" si="166"/>
        <v>2318172.1168852099</v>
      </c>
      <c r="V989">
        <f t="shared" ca="1" si="166"/>
        <v>2318172.1168852099</v>
      </c>
      <c r="W989">
        <f t="shared" ca="1" si="166"/>
        <v>2318172.1168852099</v>
      </c>
    </row>
    <row r="990" spans="1:23" x14ac:dyDescent="0.25">
      <c r="A990" t="s">
        <v>180</v>
      </c>
      <c r="B990" t="s">
        <v>6</v>
      </c>
      <c r="C990" t="s">
        <v>16</v>
      </c>
      <c r="D990" t="s">
        <v>17</v>
      </c>
      <c r="E990" t="s">
        <v>148</v>
      </c>
      <c r="F990" t="s">
        <v>177</v>
      </c>
      <c r="G990" t="s">
        <v>81</v>
      </c>
      <c r="K990" t="s">
        <v>66</v>
      </c>
      <c r="L990" t="s">
        <v>80</v>
      </c>
      <c r="M990" cm="1">
        <f t="array" aca="1" ref="M990" ca="1">INDEX([3]!data,_xlfn.XMATCH(_xlfn.CONCAT(
SUBSTITUTE($A990,LEFT($A990,FIND($C990,$A990)+LEN($C990)-1),),
$F990),
[3]!index),_xlfn.XMATCH($G990,[3]!header))</f>
        <v>115908.60584426099</v>
      </c>
      <c r="N990">
        <f t="shared" ca="1" si="166"/>
        <v>115908.60584426099</v>
      </c>
      <c r="O990">
        <f t="shared" ca="1" si="166"/>
        <v>115908.60584426099</v>
      </c>
      <c r="P990">
        <f t="shared" ca="1" si="166"/>
        <v>115908.60584426099</v>
      </c>
      <c r="Q990">
        <f t="shared" ca="1" si="166"/>
        <v>115908.60584426099</v>
      </c>
      <c r="R990">
        <f t="shared" ca="1" si="166"/>
        <v>115908.60584426099</v>
      </c>
      <c r="S990">
        <f t="shared" ca="1" si="166"/>
        <v>115908.60584426099</v>
      </c>
      <c r="T990">
        <f t="shared" ca="1" si="166"/>
        <v>115908.60584426099</v>
      </c>
      <c r="U990">
        <f t="shared" ca="1" si="166"/>
        <v>115908.60584426099</v>
      </c>
      <c r="V990">
        <f t="shared" ca="1" si="166"/>
        <v>115908.60584426099</v>
      </c>
      <c r="W990">
        <f t="shared" ca="1" si="166"/>
        <v>115908.60584426099</v>
      </c>
    </row>
    <row r="991" spans="1:23" x14ac:dyDescent="0.25">
      <c r="A991" t="s">
        <v>180</v>
      </c>
      <c r="B991" t="s">
        <v>6</v>
      </c>
      <c r="C991" t="s">
        <v>16</v>
      </c>
      <c r="D991" t="s">
        <v>17</v>
      </c>
      <c r="E991" t="s">
        <v>148</v>
      </c>
      <c r="F991" t="s">
        <v>177</v>
      </c>
      <c r="G991" t="s">
        <v>18</v>
      </c>
      <c r="J991" t="s">
        <v>0</v>
      </c>
      <c r="K991" t="s">
        <v>82</v>
      </c>
      <c r="L991" t="str" cm="1">
        <f t="array" aca="1" ref="L991" ca="1">INDEX([3]!data_multi,_xlfn.XMATCH(_xlfn.CONCAT(
SUBSTITUTE($A991,LEFT($A991,FIND($C991,$A991)+LEN($C991)-1),),
$F991:$I991,
SUBSTITUTE($J991,LEFT($A991,FIND($C991,$A991)+LEN($C991)-1),)),
[3]!index_multi),_xlfn.XMATCH(L$2,[3]!header_multi))</f>
        <v>GJ</v>
      </c>
      <c r="M991" cm="1">
        <f t="array" aca="1" ref="M991" ca="1">INDEX([3]!data_multi,_xlfn.XMATCH(_xlfn.CONCAT(
SUBSTITUTE($A991,LEFT($A991,FIND($C991,$A991)+LEN($C991)-1),),
$F991:$I991,
SUBSTITUTE($J991,LEFT($A991,FIND($C991,$A991)+LEN($C991)-1),)),
[3]!index_multi),_xlfn.XMATCH(M$2,[3]!header_multi))</f>
        <v>3.04</v>
      </c>
      <c r="N991">
        <f t="shared" ca="1" si="166"/>
        <v>3.04</v>
      </c>
      <c r="O991">
        <f t="shared" ca="1" si="166"/>
        <v>3.04</v>
      </c>
      <c r="P991">
        <f t="shared" ca="1" si="166"/>
        <v>3.04</v>
      </c>
      <c r="Q991">
        <f t="shared" ca="1" si="166"/>
        <v>3.04</v>
      </c>
      <c r="R991">
        <f t="shared" ca="1" si="166"/>
        <v>3.04</v>
      </c>
      <c r="S991">
        <f t="shared" ca="1" si="166"/>
        <v>3.04</v>
      </c>
      <c r="T991">
        <f t="shared" ca="1" si="166"/>
        <v>3.04</v>
      </c>
      <c r="U991">
        <f t="shared" ca="1" si="166"/>
        <v>3.04</v>
      </c>
      <c r="V991">
        <f t="shared" ca="1" si="166"/>
        <v>3.04</v>
      </c>
      <c r="W991">
        <f t="shared" ca="1" si="166"/>
        <v>3.04</v>
      </c>
    </row>
    <row r="992" spans="1:23" x14ac:dyDescent="0.25">
      <c r="A992" t="s">
        <v>180</v>
      </c>
      <c r="B992" t="s">
        <v>6</v>
      </c>
      <c r="C992" t="s">
        <v>16</v>
      </c>
      <c r="D992" t="s">
        <v>17</v>
      </c>
      <c r="E992" t="s">
        <v>148</v>
      </c>
      <c r="F992" t="s">
        <v>177</v>
      </c>
      <c r="G992" t="s">
        <v>18</v>
      </c>
      <c r="J992" t="s">
        <v>125</v>
      </c>
      <c r="K992" t="s">
        <v>82</v>
      </c>
      <c r="L992" t="str" cm="1">
        <f t="array" aca="1" ref="L992" ca="1">INDEX([3]!data_multi,_xlfn.XMATCH(_xlfn.CONCAT(
SUBSTITUTE($A992,LEFT($A992,FIND($C992,$A992)+LEN($C992)-1),),
$F992:$I992,
SUBSTITUTE($J992,LEFT($A992,FIND($C992,$A992)+LEN($C992)-1),)),
[3]!index_multi),_xlfn.XMATCH(L$2,[3]!header_multi))</f>
        <v>GJ</v>
      </c>
      <c r="M992" cm="1">
        <f t="array" aca="1" ref="M992" ca="1">INDEX([3]!data_multi,_xlfn.XMATCH(_xlfn.CONCAT(
SUBSTITUTE($A992,LEFT($A992,FIND($C992,$A992)+LEN($C992)-1),),
$F992:$I992,
SUBSTITUTE($J992,LEFT($A992,FIND($C992,$A992)+LEN($C992)-1),)),
[3]!index_multi),_xlfn.XMATCH(M$2,[3]!header_multi))</f>
        <v>3.8999999999999998E-3</v>
      </c>
      <c r="N992">
        <f t="shared" ca="1" si="166"/>
        <v>3.8999999999999998E-3</v>
      </c>
      <c r="O992">
        <f t="shared" ca="1" si="166"/>
        <v>3.8999999999999998E-3</v>
      </c>
      <c r="P992">
        <f t="shared" ca="1" si="166"/>
        <v>3.8999999999999998E-3</v>
      </c>
      <c r="Q992">
        <f t="shared" ca="1" si="166"/>
        <v>3.8999999999999998E-3</v>
      </c>
      <c r="R992">
        <f t="shared" ca="1" si="166"/>
        <v>3.8999999999999998E-3</v>
      </c>
      <c r="S992">
        <f t="shared" ca="1" si="166"/>
        <v>3.8999999999999998E-3</v>
      </c>
      <c r="T992">
        <f t="shared" ca="1" si="166"/>
        <v>3.8999999999999998E-3</v>
      </c>
      <c r="U992">
        <f t="shared" ca="1" si="166"/>
        <v>3.8999999999999998E-3</v>
      </c>
      <c r="V992">
        <f t="shared" ca="1" si="166"/>
        <v>3.8999999999999998E-3</v>
      </c>
      <c r="W992">
        <f t="shared" ca="1" si="166"/>
        <v>3.8999999999999998E-3</v>
      </c>
    </row>
    <row r="993" spans="1:23" x14ac:dyDescent="0.25">
      <c r="A993" t="s">
        <v>180</v>
      </c>
      <c r="B993" t="s">
        <v>6</v>
      </c>
      <c r="C993" t="s">
        <v>16</v>
      </c>
      <c r="D993" t="s">
        <v>17</v>
      </c>
      <c r="E993" t="s">
        <v>148</v>
      </c>
      <c r="F993" t="s">
        <v>211</v>
      </c>
      <c r="G993" t="s">
        <v>7</v>
      </c>
    </row>
    <row r="994" spans="1:23" x14ac:dyDescent="0.25">
      <c r="A994" t="s">
        <v>180</v>
      </c>
      <c r="B994" t="s">
        <v>6</v>
      </c>
      <c r="C994" t="s">
        <v>16</v>
      </c>
      <c r="D994" t="s">
        <v>17</v>
      </c>
      <c r="E994" t="s">
        <v>148</v>
      </c>
      <c r="F994" t="s">
        <v>211</v>
      </c>
      <c r="G994" t="s">
        <v>70</v>
      </c>
      <c r="K994" t="s">
        <v>66</v>
      </c>
      <c r="L994" t="s">
        <v>71</v>
      </c>
      <c r="M994" cm="1">
        <f t="array" aca="1" ref="M994" ca="1">INDEX([3]!data,_xlfn.XMATCH(_xlfn.CONCAT(
SUBSTITUTE($A994,LEFT($A994,FIND($C994,$A994)+LEN($C994)-1),),
$F994),
[3]!index),_xlfn.XMATCH($G994,[3]!header))</f>
        <v>1981</v>
      </c>
      <c r="N994">
        <f t="shared" ref="N994:W996" ca="1" si="167">M994</f>
        <v>1981</v>
      </c>
      <c r="O994">
        <f t="shared" ca="1" si="167"/>
        <v>1981</v>
      </c>
      <c r="P994">
        <f t="shared" ca="1" si="167"/>
        <v>1981</v>
      </c>
      <c r="Q994">
        <f t="shared" ca="1" si="167"/>
        <v>1981</v>
      </c>
      <c r="R994">
        <f t="shared" ca="1" si="167"/>
        <v>1981</v>
      </c>
      <c r="S994">
        <f t="shared" ca="1" si="167"/>
        <v>1981</v>
      </c>
      <c r="T994">
        <f t="shared" ca="1" si="167"/>
        <v>1981</v>
      </c>
      <c r="U994">
        <f t="shared" ca="1" si="167"/>
        <v>1981</v>
      </c>
      <c r="V994">
        <f t="shared" ca="1" si="167"/>
        <v>1981</v>
      </c>
      <c r="W994">
        <f t="shared" ca="1" si="167"/>
        <v>1981</v>
      </c>
    </row>
    <row r="995" spans="1:23" x14ac:dyDescent="0.25">
      <c r="A995" t="s">
        <v>180</v>
      </c>
      <c r="B995" t="s">
        <v>6</v>
      </c>
      <c r="C995" t="s">
        <v>16</v>
      </c>
      <c r="D995" t="s">
        <v>17</v>
      </c>
      <c r="E995" t="s">
        <v>148</v>
      </c>
      <c r="F995" t="s">
        <v>211</v>
      </c>
      <c r="G995" t="s">
        <v>72</v>
      </c>
      <c r="K995" t="s">
        <v>66</v>
      </c>
      <c r="L995" t="s">
        <v>71</v>
      </c>
      <c r="M995" cm="1">
        <f t="array" aca="1" ref="M995" ca="1">INDEX([3]!data,_xlfn.XMATCH(_xlfn.CONCAT(
SUBSTITUTE($A995,LEFT($A995,FIND($C995,$A995)+LEN($C995)-1),),
$F995),
[3]!index),_xlfn.XMATCH($G995,[3]!header))</f>
        <v>2101</v>
      </c>
      <c r="N995">
        <f t="shared" ca="1" si="167"/>
        <v>2101</v>
      </c>
      <c r="O995">
        <f t="shared" ca="1" si="167"/>
        <v>2101</v>
      </c>
      <c r="P995">
        <f t="shared" ca="1" si="167"/>
        <v>2101</v>
      </c>
      <c r="Q995">
        <f t="shared" ca="1" si="167"/>
        <v>2101</v>
      </c>
      <c r="R995">
        <f t="shared" ca="1" si="167"/>
        <v>2101</v>
      </c>
      <c r="S995">
        <f t="shared" ca="1" si="167"/>
        <v>2101</v>
      </c>
      <c r="T995">
        <f t="shared" ca="1" si="167"/>
        <v>2101</v>
      </c>
      <c r="U995">
        <f t="shared" ca="1" si="167"/>
        <v>2101</v>
      </c>
      <c r="V995">
        <f t="shared" ca="1" si="167"/>
        <v>2101</v>
      </c>
      <c r="W995">
        <f t="shared" ca="1" si="167"/>
        <v>2101</v>
      </c>
    </row>
    <row r="996" spans="1:23" x14ac:dyDescent="0.25">
      <c r="A996" t="s">
        <v>180</v>
      </c>
      <c r="B996" t="s">
        <v>6</v>
      </c>
      <c r="C996" t="s">
        <v>16</v>
      </c>
      <c r="D996" t="s">
        <v>17</v>
      </c>
      <c r="E996" t="s">
        <v>148</v>
      </c>
      <c r="F996" t="s">
        <v>211</v>
      </c>
      <c r="G996" t="s">
        <v>73</v>
      </c>
      <c r="K996" t="s">
        <v>66</v>
      </c>
      <c r="L996" t="s">
        <v>74</v>
      </c>
      <c r="M996" cm="1">
        <f t="array" aca="1" ref="M996" ca="1">INDEX([3]!data,_xlfn.XMATCH(_xlfn.CONCAT(
SUBSTITUTE($A996,LEFT($A996,FIND($C996,$A996)+LEN($C996)-1),),
$F996),
[3]!index),_xlfn.XMATCH($G996,[3]!header))</f>
        <v>30</v>
      </c>
      <c r="N996">
        <f t="shared" ca="1" si="167"/>
        <v>30</v>
      </c>
      <c r="O996">
        <f t="shared" ca="1" si="167"/>
        <v>30</v>
      </c>
      <c r="P996">
        <f t="shared" ca="1" si="167"/>
        <v>30</v>
      </c>
      <c r="Q996">
        <f t="shared" ca="1" si="167"/>
        <v>30</v>
      </c>
      <c r="R996">
        <f t="shared" ca="1" si="167"/>
        <v>30</v>
      </c>
      <c r="S996">
        <f t="shared" ca="1" si="167"/>
        <v>30</v>
      </c>
      <c r="T996">
        <f t="shared" ca="1" si="167"/>
        <v>30</v>
      </c>
      <c r="U996">
        <f t="shared" ca="1" si="167"/>
        <v>30</v>
      </c>
      <c r="V996">
        <f t="shared" ca="1" si="167"/>
        <v>30</v>
      </c>
      <c r="W996">
        <f t="shared" ca="1" si="167"/>
        <v>30</v>
      </c>
    </row>
    <row r="997" spans="1:23" x14ac:dyDescent="0.25">
      <c r="A997" t="s">
        <v>180</v>
      </c>
      <c r="B997" t="s">
        <v>6</v>
      </c>
      <c r="C997" t="s">
        <v>16</v>
      </c>
      <c r="D997" t="s">
        <v>17</v>
      </c>
      <c r="E997" t="s">
        <v>148</v>
      </c>
      <c r="F997" t="s">
        <v>211</v>
      </c>
      <c r="G997" t="s">
        <v>75</v>
      </c>
      <c r="K997" t="s">
        <v>76</v>
      </c>
      <c r="L997" t="s">
        <v>67</v>
      </c>
      <c r="M997" cm="1">
        <f t="array" aca="1" ref="M997" ca="1">INDEX([3]!data,_xlfn.XMATCH(_xlfn.CONCAT(
SUBSTITUTE($A997,LEFT($A997,FIND($C997,$A997)+LEN($C997)-1),),
$F997),
[3]!index),_xlfn.XMATCH(_xlfn.CONCAT($C997,$G997),[3]!header))</f>
        <v>0</v>
      </c>
    </row>
    <row r="998" spans="1:23" x14ac:dyDescent="0.25">
      <c r="A998" t="s">
        <v>180</v>
      </c>
      <c r="B998" t="s">
        <v>6</v>
      </c>
      <c r="C998" t="s">
        <v>16</v>
      </c>
      <c r="D998" t="s">
        <v>17</v>
      </c>
      <c r="E998" t="s">
        <v>148</v>
      </c>
      <c r="F998" t="s">
        <v>211</v>
      </c>
      <c r="G998" t="s">
        <v>77</v>
      </c>
      <c r="K998" t="s">
        <v>66</v>
      </c>
      <c r="L998" t="s">
        <v>78</v>
      </c>
      <c r="M998" cm="1">
        <f t="array" aca="1" ref="M998" ca="1">INDEX([3]!data,_xlfn.XMATCH(_xlfn.CONCAT(
SUBSTITUTE($A998,LEFT($A998,FIND($C998,$A998)+LEN($C998)-1),),
$F998),
[3]!index),_xlfn.XMATCH($G998,[3]!header))</f>
        <v>118625</v>
      </c>
      <c r="N998">
        <f t="shared" ref="N998:W1002" ca="1" si="168">M998</f>
        <v>118625</v>
      </c>
      <c r="O998">
        <f t="shared" ca="1" si="168"/>
        <v>118625</v>
      </c>
      <c r="P998">
        <f t="shared" ca="1" si="168"/>
        <v>118625</v>
      </c>
      <c r="Q998">
        <f t="shared" ca="1" si="168"/>
        <v>118625</v>
      </c>
      <c r="R998">
        <f t="shared" ca="1" si="168"/>
        <v>118625</v>
      </c>
      <c r="S998">
        <f t="shared" ca="1" si="168"/>
        <v>118625</v>
      </c>
      <c r="T998">
        <f t="shared" ca="1" si="168"/>
        <v>118625</v>
      </c>
      <c r="U998">
        <f t="shared" ca="1" si="168"/>
        <v>118625</v>
      </c>
      <c r="V998">
        <f t="shared" ca="1" si="168"/>
        <v>118625</v>
      </c>
      <c r="W998">
        <f t="shared" ca="1" si="168"/>
        <v>118625</v>
      </c>
    </row>
    <row r="999" spans="1:23" x14ac:dyDescent="0.25">
      <c r="A999" t="s">
        <v>180</v>
      </c>
      <c r="B999" t="s">
        <v>6</v>
      </c>
      <c r="C999" t="s">
        <v>16</v>
      </c>
      <c r="D999" t="s">
        <v>17</v>
      </c>
      <c r="E999" t="s">
        <v>148</v>
      </c>
      <c r="F999" t="s">
        <v>211</v>
      </c>
      <c r="G999" t="s">
        <v>79</v>
      </c>
      <c r="K999" t="s">
        <v>66</v>
      </c>
      <c r="L999" t="s">
        <v>80</v>
      </c>
      <c r="M999" cm="1">
        <f t="array" aca="1" ref="M999" ca="1">INDEX([3]!data,_xlfn.XMATCH(_xlfn.CONCAT(
SUBSTITUTE($A999,LEFT($A999,FIND($C999,$A999)+LEN($C999)-1),),
$F999),
[3]!index),_xlfn.XMATCH($G999,[3]!header))</f>
        <v>2318172.1168852099</v>
      </c>
      <c r="N999">
        <f t="shared" ca="1" si="168"/>
        <v>2318172.1168852099</v>
      </c>
      <c r="O999">
        <f t="shared" ca="1" si="168"/>
        <v>2318172.1168852099</v>
      </c>
      <c r="P999">
        <f t="shared" ca="1" si="168"/>
        <v>2318172.1168852099</v>
      </c>
      <c r="Q999">
        <f t="shared" ca="1" si="168"/>
        <v>2318172.1168852099</v>
      </c>
      <c r="R999">
        <f t="shared" ca="1" si="168"/>
        <v>2318172.1168852099</v>
      </c>
      <c r="S999">
        <f t="shared" ca="1" si="168"/>
        <v>2318172.1168852099</v>
      </c>
      <c r="T999">
        <f t="shared" ca="1" si="168"/>
        <v>2318172.1168852099</v>
      </c>
      <c r="U999">
        <f t="shared" ca="1" si="168"/>
        <v>2318172.1168852099</v>
      </c>
      <c r="V999">
        <f t="shared" ca="1" si="168"/>
        <v>2318172.1168852099</v>
      </c>
      <c r="W999">
        <f t="shared" ca="1" si="168"/>
        <v>2318172.1168852099</v>
      </c>
    </row>
    <row r="1000" spans="1:23" x14ac:dyDescent="0.25">
      <c r="A1000" t="s">
        <v>180</v>
      </c>
      <c r="B1000" t="s">
        <v>6</v>
      </c>
      <c r="C1000" t="s">
        <v>16</v>
      </c>
      <c r="D1000" t="s">
        <v>17</v>
      </c>
      <c r="E1000" t="s">
        <v>148</v>
      </c>
      <c r="F1000" t="s">
        <v>211</v>
      </c>
      <c r="G1000" t="s">
        <v>81</v>
      </c>
      <c r="K1000" t="s">
        <v>66</v>
      </c>
      <c r="L1000" t="s">
        <v>80</v>
      </c>
      <c r="M1000" cm="1">
        <f t="array" aca="1" ref="M1000" ca="1">INDEX([3]!data,_xlfn.XMATCH(_xlfn.CONCAT(
SUBSTITUTE($A1000,LEFT($A1000,FIND($C1000,$A1000)+LEN($C1000)-1),),
$F1000),
[3]!index),_xlfn.XMATCH($G1000,[3]!header))</f>
        <v>115908.60584426099</v>
      </c>
      <c r="N1000">
        <f t="shared" ca="1" si="168"/>
        <v>115908.60584426099</v>
      </c>
      <c r="O1000">
        <f t="shared" ca="1" si="168"/>
        <v>115908.60584426099</v>
      </c>
      <c r="P1000">
        <f t="shared" ca="1" si="168"/>
        <v>115908.60584426099</v>
      </c>
      <c r="Q1000">
        <f t="shared" ca="1" si="168"/>
        <v>115908.60584426099</v>
      </c>
      <c r="R1000">
        <f t="shared" ca="1" si="168"/>
        <v>115908.60584426099</v>
      </c>
      <c r="S1000">
        <f t="shared" ca="1" si="168"/>
        <v>115908.60584426099</v>
      </c>
      <c r="T1000">
        <f t="shared" ca="1" si="168"/>
        <v>115908.60584426099</v>
      </c>
      <c r="U1000">
        <f t="shared" ca="1" si="168"/>
        <v>115908.60584426099</v>
      </c>
      <c r="V1000">
        <f t="shared" ca="1" si="168"/>
        <v>115908.60584426099</v>
      </c>
      <c r="W1000">
        <f t="shared" ca="1" si="168"/>
        <v>115908.60584426099</v>
      </c>
    </row>
    <row r="1001" spans="1:23" x14ac:dyDescent="0.25">
      <c r="A1001" t="s">
        <v>180</v>
      </c>
      <c r="B1001" t="s">
        <v>6</v>
      </c>
      <c r="C1001" t="s">
        <v>16</v>
      </c>
      <c r="D1001" t="s">
        <v>17</v>
      </c>
      <c r="E1001" t="s">
        <v>148</v>
      </c>
      <c r="F1001" t="s">
        <v>211</v>
      </c>
      <c r="G1001" t="s">
        <v>18</v>
      </c>
      <c r="J1001" t="s">
        <v>35</v>
      </c>
      <c r="K1001" t="s">
        <v>82</v>
      </c>
      <c r="L1001" t="str" cm="1">
        <f t="array" aca="1" ref="L1001" ca="1">INDEX([3]!data_multi,_xlfn.XMATCH(_xlfn.CONCAT(
SUBSTITUTE($A1001,LEFT($A1001,FIND($C1001,$A1001)+LEN($C1001)-1),),
$F1001:$I1001,
SUBSTITUTE($J1001,LEFT($A1001,FIND($C1001,$A1001)+LEN($C1001)-1),)),
[3]!index_multi),_xlfn.XMATCH(L$2,[3]!header_multi))</f>
        <v>GJ</v>
      </c>
      <c r="M1001" cm="1">
        <f t="array" aca="1" ref="M1001" ca="1">INDEX([3]!data_multi,_xlfn.XMATCH(_xlfn.CONCAT(
SUBSTITUTE($A1001,LEFT($A1001,FIND($C1001,$A1001)+LEN($C1001)-1),),
$F1001:$I1001,
SUBSTITUTE($J1001,LEFT($A1001,FIND($C1001,$A1001)+LEN($C1001)-1),)),
[3]!index_multi),_xlfn.XMATCH(M$2,[3]!header_multi))</f>
        <v>3.04</v>
      </c>
      <c r="N1001">
        <f t="shared" ca="1" si="168"/>
        <v>3.04</v>
      </c>
      <c r="O1001">
        <f t="shared" ca="1" si="168"/>
        <v>3.04</v>
      </c>
      <c r="P1001">
        <f t="shared" ca="1" si="168"/>
        <v>3.04</v>
      </c>
      <c r="Q1001">
        <f t="shared" ca="1" si="168"/>
        <v>3.04</v>
      </c>
      <c r="R1001">
        <f t="shared" ca="1" si="168"/>
        <v>3.04</v>
      </c>
      <c r="S1001">
        <f t="shared" ca="1" si="168"/>
        <v>3.04</v>
      </c>
      <c r="T1001">
        <f t="shared" ca="1" si="168"/>
        <v>3.04</v>
      </c>
      <c r="U1001">
        <f t="shared" ca="1" si="168"/>
        <v>3.04</v>
      </c>
      <c r="V1001">
        <f t="shared" ca="1" si="168"/>
        <v>3.04</v>
      </c>
      <c r="W1001">
        <f t="shared" ca="1" si="168"/>
        <v>3.04</v>
      </c>
    </row>
    <row r="1002" spans="1:23" x14ac:dyDescent="0.25">
      <c r="A1002" t="s">
        <v>180</v>
      </c>
      <c r="B1002" t="s">
        <v>6</v>
      </c>
      <c r="C1002" t="s">
        <v>16</v>
      </c>
      <c r="D1002" t="s">
        <v>17</v>
      </c>
      <c r="E1002" t="s">
        <v>148</v>
      </c>
      <c r="F1002" t="s">
        <v>211</v>
      </c>
      <c r="G1002" t="s">
        <v>18</v>
      </c>
      <c r="J1002" t="s">
        <v>125</v>
      </c>
      <c r="K1002" t="s">
        <v>82</v>
      </c>
      <c r="L1002" t="str" cm="1">
        <f t="array" aca="1" ref="L1002" ca="1">INDEX([3]!data_multi,_xlfn.XMATCH(_xlfn.CONCAT(
SUBSTITUTE($A1002,LEFT($A1002,FIND($C1002,$A1002)+LEN($C1002)-1),),
$F1002:$I1002,
SUBSTITUTE($J1002,LEFT($A1002,FIND($C1002,$A1002)+LEN($C1002)-1),)),
[3]!index_multi),_xlfn.XMATCH(L$2,[3]!header_multi))</f>
        <v>GJ</v>
      </c>
      <c r="M1002" cm="1">
        <f t="array" aca="1" ref="M1002" ca="1">INDEX([3]!data_multi,_xlfn.XMATCH(_xlfn.CONCAT(
SUBSTITUTE($A1002,LEFT($A1002,FIND($C1002,$A1002)+LEN($C1002)-1),),
$F1002:$I1002,
SUBSTITUTE($J1002,LEFT($A1002,FIND($C1002,$A1002)+LEN($C1002)-1),)),
[3]!index_multi),_xlfn.XMATCH(M$2,[3]!header_multi))</f>
        <v>3.8999999999999998E-3</v>
      </c>
      <c r="N1002">
        <f t="shared" ca="1" si="168"/>
        <v>3.8999999999999998E-3</v>
      </c>
      <c r="O1002">
        <f t="shared" ca="1" si="168"/>
        <v>3.8999999999999998E-3</v>
      </c>
      <c r="P1002">
        <f t="shared" ca="1" si="168"/>
        <v>3.8999999999999998E-3</v>
      </c>
      <c r="Q1002">
        <f t="shared" ca="1" si="168"/>
        <v>3.8999999999999998E-3</v>
      </c>
      <c r="R1002">
        <f t="shared" ca="1" si="168"/>
        <v>3.8999999999999998E-3</v>
      </c>
      <c r="S1002">
        <f t="shared" ca="1" si="168"/>
        <v>3.8999999999999998E-3</v>
      </c>
      <c r="T1002">
        <f t="shared" ca="1" si="168"/>
        <v>3.8999999999999998E-3</v>
      </c>
      <c r="U1002">
        <f t="shared" ca="1" si="168"/>
        <v>3.8999999999999998E-3</v>
      </c>
      <c r="V1002">
        <f t="shared" ca="1" si="168"/>
        <v>3.8999999999999998E-3</v>
      </c>
      <c r="W1002">
        <f t="shared" ca="1" si="168"/>
        <v>3.8999999999999998E-3</v>
      </c>
    </row>
    <row r="1003" spans="1:23" x14ac:dyDescent="0.25">
      <c r="A1003" t="s">
        <v>180</v>
      </c>
      <c r="B1003" t="s">
        <v>6</v>
      </c>
      <c r="C1003" t="s">
        <v>16</v>
      </c>
      <c r="D1003" t="s">
        <v>17</v>
      </c>
      <c r="E1003" t="s">
        <v>148</v>
      </c>
      <c r="F1003" t="s">
        <v>153</v>
      </c>
      <c r="G1003" t="s">
        <v>7</v>
      </c>
    </row>
    <row r="1004" spans="1:23" x14ac:dyDescent="0.25">
      <c r="A1004" t="s">
        <v>180</v>
      </c>
      <c r="B1004" t="s">
        <v>6</v>
      </c>
      <c r="C1004" t="s">
        <v>16</v>
      </c>
      <c r="D1004" t="s">
        <v>17</v>
      </c>
      <c r="E1004" t="s">
        <v>148</v>
      </c>
      <c r="F1004" t="s">
        <v>153</v>
      </c>
      <c r="G1004" t="s">
        <v>70</v>
      </c>
      <c r="K1004" t="s">
        <v>66</v>
      </c>
      <c r="L1004" t="s">
        <v>71</v>
      </c>
      <c r="M1004" cm="1">
        <f t="array" aca="1" ref="M1004" ca="1">INDEX([3]!data,_xlfn.XMATCH(_xlfn.CONCAT(
SUBSTITUTE($A1004,LEFT($A1004,FIND($C1004,$A1004)+LEN($C1004)-1),),
$F1004),
[3]!index),_xlfn.XMATCH($G1004,[3]!header))</f>
        <v>1981</v>
      </c>
      <c r="N1004">
        <f t="shared" ref="N1004:W1006" ca="1" si="169">M1004</f>
        <v>1981</v>
      </c>
      <c r="O1004">
        <f t="shared" ca="1" si="169"/>
        <v>1981</v>
      </c>
      <c r="P1004">
        <f t="shared" ca="1" si="169"/>
        <v>1981</v>
      </c>
      <c r="Q1004">
        <f t="shared" ca="1" si="169"/>
        <v>1981</v>
      </c>
      <c r="R1004">
        <f t="shared" ca="1" si="169"/>
        <v>1981</v>
      </c>
      <c r="S1004">
        <f t="shared" ca="1" si="169"/>
        <v>1981</v>
      </c>
      <c r="T1004">
        <f t="shared" ca="1" si="169"/>
        <v>1981</v>
      </c>
      <c r="U1004">
        <f t="shared" ca="1" si="169"/>
        <v>1981</v>
      </c>
      <c r="V1004">
        <f t="shared" ca="1" si="169"/>
        <v>1981</v>
      </c>
      <c r="W1004">
        <f t="shared" ca="1" si="169"/>
        <v>1981</v>
      </c>
    </row>
    <row r="1005" spans="1:23" x14ac:dyDescent="0.25">
      <c r="A1005" t="s">
        <v>180</v>
      </c>
      <c r="B1005" t="s">
        <v>6</v>
      </c>
      <c r="C1005" t="s">
        <v>16</v>
      </c>
      <c r="D1005" t="s">
        <v>17</v>
      </c>
      <c r="E1005" t="s">
        <v>148</v>
      </c>
      <c r="F1005" t="s">
        <v>153</v>
      </c>
      <c r="G1005" t="s">
        <v>72</v>
      </c>
      <c r="K1005" t="s">
        <v>66</v>
      </c>
      <c r="L1005" t="s">
        <v>71</v>
      </c>
      <c r="M1005" cm="1">
        <f t="array" aca="1" ref="M1005" ca="1">INDEX([3]!data,_xlfn.XMATCH(_xlfn.CONCAT(
SUBSTITUTE($A1005,LEFT($A1005,FIND($C1005,$A1005)+LEN($C1005)-1),),
$F1005),
[3]!index),_xlfn.XMATCH($G1005,[3]!header))</f>
        <v>2101</v>
      </c>
      <c r="N1005">
        <f t="shared" ca="1" si="169"/>
        <v>2101</v>
      </c>
      <c r="O1005">
        <f t="shared" ca="1" si="169"/>
        <v>2101</v>
      </c>
      <c r="P1005">
        <f t="shared" ca="1" si="169"/>
        <v>2101</v>
      </c>
      <c r="Q1005">
        <f t="shared" ca="1" si="169"/>
        <v>2101</v>
      </c>
      <c r="R1005">
        <f t="shared" ca="1" si="169"/>
        <v>2101</v>
      </c>
      <c r="S1005">
        <f t="shared" ca="1" si="169"/>
        <v>2101</v>
      </c>
      <c r="T1005">
        <f t="shared" ca="1" si="169"/>
        <v>2101</v>
      </c>
      <c r="U1005">
        <f t="shared" ca="1" si="169"/>
        <v>2101</v>
      </c>
      <c r="V1005">
        <f t="shared" ca="1" si="169"/>
        <v>2101</v>
      </c>
      <c r="W1005">
        <f t="shared" ca="1" si="169"/>
        <v>2101</v>
      </c>
    </row>
    <row r="1006" spans="1:23" x14ac:dyDescent="0.25">
      <c r="A1006" t="s">
        <v>180</v>
      </c>
      <c r="B1006" t="s">
        <v>6</v>
      </c>
      <c r="C1006" t="s">
        <v>16</v>
      </c>
      <c r="D1006" t="s">
        <v>17</v>
      </c>
      <c r="E1006" t="s">
        <v>148</v>
      </c>
      <c r="F1006" t="s">
        <v>153</v>
      </c>
      <c r="G1006" t="s">
        <v>73</v>
      </c>
      <c r="K1006" t="s">
        <v>66</v>
      </c>
      <c r="L1006" t="s">
        <v>74</v>
      </c>
      <c r="M1006" cm="1">
        <f t="array" aca="1" ref="M1006" ca="1">INDEX([3]!data,_xlfn.XMATCH(_xlfn.CONCAT(
SUBSTITUTE($A1006,LEFT($A1006,FIND($C1006,$A1006)+LEN($C1006)-1),),
$F1006),
[3]!index),_xlfn.XMATCH($G1006,[3]!header))</f>
        <v>30</v>
      </c>
      <c r="N1006">
        <f t="shared" ca="1" si="169"/>
        <v>30</v>
      </c>
      <c r="O1006">
        <f t="shared" ca="1" si="169"/>
        <v>30</v>
      </c>
      <c r="P1006">
        <f t="shared" ca="1" si="169"/>
        <v>30</v>
      </c>
      <c r="Q1006">
        <f t="shared" ca="1" si="169"/>
        <v>30</v>
      </c>
      <c r="R1006">
        <f t="shared" ca="1" si="169"/>
        <v>30</v>
      </c>
      <c r="S1006">
        <f t="shared" ca="1" si="169"/>
        <v>30</v>
      </c>
      <c r="T1006">
        <f t="shared" ca="1" si="169"/>
        <v>30</v>
      </c>
      <c r="U1006">
        <f t="shared" ca="1" si="169"/>
        <v>30</v>
      </c>
      <c r="V1006">
        <f t="shared" ca="1" si="169"/>
        <v>30</v>
      </c>
      <c r="W1006">
        <f t="shared" ca="1" si="169"/>
        <v>30</v>
      </c>
    </row>
    <row r="1007" spans="1:23" x14ac:dyDescent="0.25">
      <c r="A1007" t="s">
        <v>180</v>
      </c>
      <c r="B1007" t="s">
        <v>6</v>
      </c>
      <c r="C1007" t="s">
        <v>16</v>
      </c>
      <c r="D1007" t="s">
        <v>17</v>
      </c>
      <c r="E1007" t="s">
        <v>148</v>
      </c>
      <c r="F1007" t="s">
        <v>153</v>
      </c>
      <c r="G1007" t="s">
        <v>75</v>
      </c>
      <c r="K1007" t="s">
        <v>76</v>
      </c>
      <c r="L1007" t="s">
        <v>67</v>
      </c>
      <c r="M1007" cm="1">
        <f t="array" aca="1" ref="M1007" ca="1">INDEX([3]!data,_xlfn.XMATCH(_xlfn.CONCAT(
SUBSTITUTE($A1007,LEFT($A1007,FIND($C1007,$A1007)+LEN($C1007)-1),),
$F1007),
[3]!index),_xlfn.XMATCH(_xlfn.CONCAT($C1007,$G1007),[3]!header))</f>
        <v>0</v>
      </c>
    </row>
    <row r="1008" spans="1:23" x14ac:dyDescent="0.25">
      <c r="A1008" t="s">
        <v>180</v>
      </c>
      <c r="B1008" t="s">
        <v>6</v>
      </c>
      <c r="C1008" t="s">
        <v>16</v>
      </c>
      <c r="D1008" t="s">
        <v>17</v>
      </c>
      <c r="E1008" t="s">
        <v>148</v>
      </c>
      <c r="F1008" t="s">
        <v>153</v>
      </c>
      <c r="G1008" t="s">
        <v>77</v>
      </c>
      <c r="K1008" t="s">
        <v>66</v>
      </c>
      <c r="L1008" t="s">
        <v>78</v>
      </c>
      <c r="M1008" cm="1">
        <f t="array" aca="1" ref="M1008" ca="1">INDEX([3]!data,_xlfn.XMATCH(_xlfn.CONCAT(
SUBSTITUTE($A1008,LEFT($A1008,FIND($C1008,$A1008)+LEN($C1008)-1),),
$F1008),
[3]!index),_xlfn.XMATCH($G1008,[3]!header))</f>
        <v>315360</v>
      </c>
      <c r="N1008">
        <f t="shared" ref="N1008:W1013" ca="1" si="170">M1008</f>
        <v>315360</v>
      </c>
      <c r="O1008">
        <f t="shared" ca="1" si="170"/>
        <v>315360</v>
      </c>
      <c r="P1008">
        <f t="shared" ca="1" si="170"/>
        <v>315360</v>
      </c>
      <c r="Q1008">
        <f t="shared" ca="1" si="170"/>
        <v>315360</v>
      </c>
      <c r="R1008">
        <f t="shared" ca="1" si="170"/>
        <v>315360</v>
      </c>
      <c r="S1008">
        <f t="shared" ca="1" si="170"/>
        <v>315360</v>
      </c>
      <c r="T1008">
        <f t="shared" ca="1" si="170"/>
        <v>315360</v>
      </c>
      <c r="U1008">
        <f t="shared" ca="1" si="170"/>
        <v>315360</v>
      </c>
      <c r="V1008">
        <f t="shared" ca="1" si="170"/>
        <v>315360</v>
      </c>
      <c r="W1008">
        <f t="shared" ca="1" si="170"/>
        <v>315360</v>
      </c>
    </row>
    <row r="1009" spans="1:23" x14ac:dyDescent="0.25">
      <c r="A1009" t="s">
        <v>180</v>
      </c>
      <c r="B1009" t="s">
        <v>6</v>
      </c>
      <c r="C1009" t="s">
        <v>16</v>
      </c>
      <c r="D1009" t="s">
        <v>17</v>
      </c>
      <c r="E1009" t="s">
        <v>148</v>
      </c>
      <c r="F1009" t="s">
        <v>153</v>
      </c>
      <c r="G1009" t="s">
        <v>79</v>
      </c>
      <c r="K1009" t="s">
        <v>66</v>
      </c>
      <c r="L1009" t="s">
        <v>80</v>
      </c>
      <c r="M1009" cm="1">
        <f t="array" aca="1" ref="M1009" ca="1">INDEX([3]!data,_xlfn.XMATCH(_xlfn.CONCAT(
SUBSTITUTE($A1009,LEFT($A1009,FIND($C1009,$A1009)+LEN($C1009)-1),),
$F1009),
[3]!index),_xlfn.XMATCH($G1009,[3]!header))</f>
        <v>2781806.5402622502</v>
      </c>
      <c r="N1009">
        <f t="shared" ca="1" si="170"/>
        <v>2781806.5402622502</v>
      </c>
      <c r="O1009">
        <f t="shared" ca="1" si="170"/>
        <v>2781806.5402622502</v>
      </c>
      <c r="P1009">
        <f t="shared" ca="1" si="170"/>
        <v>2781806.5402622502</v>
      </c>
      <c r="Q1009">
        <f t="shared" ca="1" si="170"/>
        <v>2781806.5402622502</v>
      </c>
      <c r="R1009">
        <f t="shared" ca="1" si="170"/>
        <v>2781806.5402622502</v>
      </c>
      <c r="S1009">
        <f t="shared" ca="1" si="170"/>
        <v>2781806.5402622502</v>
      </c>
      <c r="T1009">
        <f t="shared" ca="1" si="170"/>
        <v>2781806.5402622502</v>
      </c>
      <c r="U1009">
        <f t="shared" ca="1" si="170"/>
        <v>2781806.5402622502</v>
      </c>
      <c r="V1009">
        <f t="shared" ca="1" si="170"/>
        <v>2781806.5402622502</v>
      </c>
      <c r="W1009">
        <f t="shared" ca="1" si="170"/>
        <v>2781806.5402622502</v>
      </c>
    </row>
    <row r="1010" spans="1:23" x14ac:dyDescent="0.25">
      <c r="A1010" t="s">
        <v>180</v>
      </c>
      <c r="B1010" t="s">
        <v>6</v>
      </c>
      <c r="C1010" t="s">
        <v>16</v>
      </c>
      <c r="D1010" t="s">
        <v>17</v>
      </c>
      <c r="E1010" t="s">
        <v>148</v>
      </c>
      <c r="F1010" t="s">
        <v>153</v>
      </c>
      <c r="G1010" t="s">
        <v>81</v>
      </c>
      <c r="K1010" t="s">
        <v>66</v>
      </c>
      <c r="L1010" t="s">
        <v>80</v>
      </c>
      <c r="M1010" cm="1">
        <f t="array" aca="1" ref="M1010" ca="1">INDEX([3]!data,_xlfn.XMATCH(_xlfn.CONCAT(
SUBSTITUTE($A1010,LEFT($A1010,FIND($C1010,$A1010)+LEN($C1010)-1),),
$F1010),
[3]!index),_xlfn.XMATCH($G1010,[3]!header))</f>
        <v>139090.32701311199</v>
      </c>
      <c r="N1010">
        <f t="shared" ca="1" si="170"/>
        <v>139090.32701311199</v>
      </c>
      <c r="O1010">
        <f t="shared" ca="1" si="170"/>
        <v>139090.32701311199</v>
      </c>
      <c r="P1010">
        <f t="shared" ca="1" si="170"/>
        <v>139090.32701311199</v>
      </c>
      <c r="Q1010">
        <f t="shared" ca="1" si="170"/>
        <v>139090.32701311199</v>
      </c>
      <c r="R1010">
        <f t="shared" ca="1" si="170"/>
        <v>139090.32701311199</v>
      </c>
      <c r="S1010">
        <f t="shared" ca="1" si="170"/>
        <v>139090.32701311199</v>
      </c>
      <c r="T1010">
        <f t="shared" ca="1" si="170"/>
        <v>139090.32701311199</v>
      </c>
      <c r="U1010">
        <f t="shared" ca="1" si="170"/>
        <v>139090.32701311199</v>
      </c>
      <c r="V1010">
        <f t="shared" ca="1" si="170"/>
        <v>139090.32701311199</v>
      </c>
      <c r="W1010">
        <f t="shared" ca="1" si="170"/>
        <v>139090.32701311199</v>
      </c>
    </row>
    <row r="1011" spans="1:23" x14ac:dyDescent="0.25">
      <c r="A1011" t="s">
        <v>180</v>
      </c>
      <c r="B1011" t="s">
        <v>6</v>
      </c>
      <c r="C1011" t="s">
        <v>16</v>
      </c>
      <c r="D1011" t="s">
        <v>17</v>
      </c>
      <c r="E1011" t="s">
        <v>148</v>
      </c>
      <c r="F1011" t="s">
        <v>153</v>
      </c>
      <c r="G1011" t="s">
        <v>18</v>
      </c>
      <c r="J1011" t="s">
        <v>32</v>
      </c>
      <c r="K1011" t="s">
        <v>82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1.8200000000000001E-2</v>
      </c>
      <c r="N1011">
        <f t="shared" ca="1" si="170"/>
        <v>1.8200000000000001E-2</v>
      </c>
      <c r="O1011">
        <f t="shared" ca="1" si="170"/>
        <v>1.8200000000000001E-2</v>
      </c>
      <c r="P1011">
        <f t="shared" ca="1" si="170"/>
        <v>1.8200000000000001E-2</v>
      </c>
      <c r="Q1011">
        <f t="shared" ca="1" si="170"/>
        <v>1.8200000000000001E-2</v>
      </c>
      <c r="R1011">
        <f t="shared" ca="1" si="170"/>
        <v>1.8200000000000001E-2</v>
      </c>
      <c r="S1011">
        <f t="shared" ca="1" si="170"/>
        <v>1.8200000000000001E-2</v>
      </c>
      <c r="T1011">
        <f t="shared" ca="1" si="170"/>
        <v>1.8200000000000001E-2</v>
      </c>
      <c r="U1011">
        <f t="shared" ca="1" si="170"/>
        <v>1.8200000000000001E-2</v>
      </c>
      <c r="V1011">
        <f t="shared" ca="1" si="170"/>
        <v>1.8200000000000001E-2</v>
      </c>
      <c r="W1011">
        <f t="shared" ca="1" si="170"/>
        <v>1.8200000000000001E-2</v>
      </c>
    </row>
    <row r="1012" spans="1:23" x14ac:dyDescent="0.25">
      <c r="A1012" t="s">
        <v>180</v>
      </c>
      <c r="B1012" t="s">
        <v>6</v>
      </c>
      <c r="C1012" t="s">
        <v>16</v>
      </c>
      <c r="D1012" t="s">
        <v>17</v>
      </c>
      <c r="E1012" t="s">
        <v>148</v>
      </c>
      <c r="F1012" t="s">
        <v>153</v>
      </c>
      <c r="G1012" t="s">
        <v>18</v>
      </c>
      <c r="J1012" t="s">
        <v>0</v>
      </c>
      <c r="K1012" t="s">
        <v>82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1.34</v>
      </c>
      <c r="N1012">
        <f t="shared" ca="1" si="170"/>
        <v>1.34</v>
      </c>
      <c r="O1012">
        <f t="shared" ca="1" si="170"/>
        <v>1.34</v>
      </c>
      <c r="P1012">
        <f t="shared" ca="1" si="170"/>
        <v>1.34</v>
      </c>
      <c r="Q1012">
        <f t="shared" ca="1" si="170"/>
        <v>1.34</v>
      </c>
      <c r="R1012">
        <f t="shared" ca="1" si="170"/>
        <v>1.34</v>
      </c>
      <c r="S1012">
        <f t="shared" ca="1" si="170"/>
        <v>1.34</v>
      </c>
      <c r="T1012">
        <f t="shared" ca="1" si="170"/>
        <v>1.34</v>
      </c>
      <c r="U1012">
        <f t="shared" ca="1" si="170"/>
        <v>1.34</v>
      </c>
      <c r="V1012">
        <f t="shared" ca="1" si="170"/>
        <v>1.34</v>
      </c>
      <c r="W1012">
        <f t="shared" ca="1" si="170"/>
        <v>1.34</v>
      </c>
    </row>
    <row r="1013" spans="1:23" x14ac:dyDescent="0.25">
      <c r="A1013" t="s">
        <v>180</v>
      </c>
      <c r="B1013" t="s">
        <v>6</v>
      </c>
      <c r="C1013" t="s">
        <v>16</v>
      </c>
      <c r="D1013" t="s">
        <v>17</v>
      </c>
      <c r="E1013" t="s">
        <v>148</v>
      </c>
      <c r="F1013" t="s">
        <v>153</v>
      </c>
      <c r="G1013" t="s">
        <v>18</v>
      </c>
      <c r="J1013" t="s">
        <v>125</v>
      </c>
      <c r="K1013" t="s">
        <v>82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6.0000000000000001E-3</v>
      </c>
      <c r="N1013">
        <f t="shared" ca="1" si="170"/>
        <v>6.0000000000000001E-3</v>
      </c>
      <c r="O1013">
        <f t="shared" ca="1" si="170"/>
        <v>6.0000000000000001E-3</v>
      </c>
      <c r="P1013">
        <f t="shared" ca="1" si="170"/>
        <v>6.0000000000000001E-3</v>
      </c>
      <c r="Q1013">
        <f t="shared" ca="1" si="170"/>
        <v>6.0000000000000001E-3</v>
      </c>
      <c r="R1013">
        <f t="shared" ca="1" si="170"/>
        <v>6.0000000000000001E-3</v>
      </c>
      <c r="S1013">
        <f t="shared" ca="1" si="170"/>
        <v>6.0000000000000001E-3</v>
      </c>
      <c r="T1013">
        <f t="shared" ca="1" si="170"/>
        <v>6.0000000000000001E-3</v>
      </c>
      <c r="U1013">
        <f t="shared" ca="1" si="170"/>
        <v>6.0000000000000001E-3</v>
      </c>
      <c r="V1013">
        <f t="shared" ca="1" si="170"/>
        <v>6.0000000000000001E-3</v>
      </c>
      <c r="W1013">
        <f t="shared" ca="1" si="170"/>
        <v>6.0000000000000001E-3</v>
      </c>
    </row>
    <row r="1014" spans="1:23" x14ac:dyDescent="0.25">
      <c r="A1014" t="s">
        <v>54</v>
      </c>
      <c r="B1014" t="s">
        <v>6</v>
      </c>
      <c r="C1014" t="s">
        <v>16</v>
      </c>
      <c r="D1014" t="s">
        <v>17</v>
      </c>
      <c r="E1014" t="s">
        <v>212</v>
      </c>
      <c r="G1014" t="s">
        <v>21</v>
      </c>
      <c r="K1014" t="s">
        <v>22</v>
      </c>
      <c r="L1014" t="str" cm="1">
        <f t="array" aca="1" ref="L1014" ca="1">INDEX([1]!data,_xlfn.XMATCH(_xlfn.CONCAT(
SUBSTITUTE($A1014,LEFT($A1014,FIND($C1014,$A1014)+LEN($C1014)-1),),
$F1014:$I1014,
SUBSTITUTE($J1014,LEFT($A1014,FIND($C1014,$A1014)+LEN($C1014)-1),)),
[1]!index),_xlfn.XMATCH(L$2,[1]!header))</f>
        <v>tonne</v>
      </c>
    </row>
    <row r="1015" spans="1:23" x14ac:dyDescent="0.25">
      <c r="A1015" t="s">
        <v>54</v>
      </c>
      <c r="B1015" t="s">
        <v>6</v>
      </c>
      <c r="C1015" t="s">
        <v>16</v>
      </c>
      <c r="D1015" t="s">
        <v>17</v>
      </c>
      <c r="E1015" t="s">
        <v>212</v>
      </c>
      <c r="G1015" t="s">
        <v>23</v>
      </c>
      <c r="H1015" t="s">
        <v>49</v>
      </c>
    </row>
    <row r="1016" spans="1:23" x14ac:dyDescent="0.25">
      <c r="A1016" t="s">
        <v>54</v>
      </c>
      <c r="B1016" t="s">
        <v>6</v>
      </c>
      <c r="C1016" t="s">
        <v>16</v>
      </c>
      <c r="D1016" t="s">
        <v>17</v>
      </c>
      <c r="E1016" t="s">
        <v>212</v>
      </c>
      <c r="G1016" t="s">
        <v>18</v>
      </c>
      <c r="J1016" t="s">
        <v>213</v>
      </c>
      <c r="K1016" t="s">
        <v>20</v>
      </c>
      <c r="L1016" t="str" cm="1">
        <f t="array" aca="1" ref="L1016" ca="1">INDEX([1]!data,_xlfn.XMATCH(_xlfn.CONCAT(
SUBSTITUTE($A1016,LEFT($A1016,FIND($C1016,$A1016)+LEN($C1016)-1),),
$C1016,
$F1016:$I1016,
SUBSTITUTE($J1016,LEFT($A1016,FIND($C1016,$A1016)+LEN($C1016)-1),)),
[1]!index),_xlfn.XMATCH(L$2,[1]!header))</f>
        <v>tonne</v>
      </c>
      <c r="M1016" cm="1">
        <f t="array" aca="1" ref="M1016" ca="1">INDEX([1]!data,_xlfn.XMATCH(_xlfn.CONCAT(
SUBSTITUTE($A1016,LEFT($A1016,FIND($C1016,$A1016)+LEN($C1016)-1),),
$C1016,
$F1016:$I1016,
SUBSTITUTE($J1016,LEFT($A1016,FIND($C1016,$A1016)+LEN($C1016)-1),)),
[1]!index),_xlfn.XMATCH(M$2,[1]!header))</f>
        <v>1</v>
      </c>
      <c r="N1016" cm="1">
        <f t="array" aca="1" ref="N1016" ca="1">INDEX([1]!data,_xlfn.XMATCH(_xlfn.CONCAT(
SUBSTITUTE($A1016,LEFT($A1016,FIND($C1016,$A1016)+LEN($C1016)-1),),
$C1016,
$F1016:$I1016,
SUBSTITUTE($J1016,LEFT($A1016,FIND($C1016,$A1016)+LEN($C1016)-1),)),
[1]!index),_xlfn.XMATCH(N$2,[1]!header))</f>
        <v>1</v>
      </c>
      <c r="O1016" cm="1">
        <f t="array" aca="1" ref="O1016" ca="1">INDEX([1]!data,_xlfn.XMATCH(_xlfn.CONCAT(
SUBSTITUTE($A1016,LEFT($A1016,FIND($C1016,$A1016)+LEN($C1016)-1),),
$C1016,
$F1016:$I1016,
SUBSTITUTE($J1016,LEFT($A1016,FIND($C1016,$A1016)+LEN($C1016)-1),)),
[1]!index),_xlfn.XMATCH(O$2,[1]!header))</f>
        <v>1</v>
      </c>
      <c r="P1016" cm="1">
        <f t="array" aca="1" ref="P1016" ca="1">INDEX([1]!data,_xlfn.XMATCH(_xlfn.CONCAT(
SUBSTITUTE($A1016,LEFT($A1016,FIND($C1016,$A1016)+LEN($C1016)-1),),
$C1016,
$F1016:$I1016,
SUBSTITUTE($J1016,LEFT($A1016,FIND($C1016,$A1016)+LEN($C1016)-1),)),
[1]!index),_xlfn.XMATCH(P$2,[1]!header))</f>
        <v>1</v>
      </c>
      <c r="Q1016" cm="1">
        <f t="array" aca="1" ref="Q1016" ca="1">INDEX([1]!data,_xlfn.XMATCH(_xlfn.CONCAT(
SUBSTITUTE($A1016,LEFT($A1016,FIND($C1016,$A1016)+LEN($C1016)-1),),
$C1016,
$F1016:$I1016,
SUBSTITUTE($J1016,LEFT($A1016,FIND($C1016,$A1016)+LEN($C1016)-1),)),
[1]!index),_xlfn.XMATCH(Q$2,[1]!header))</f>
        <v>1</v>
      </c>
      <c r="R1016" cm="1">
        <f t="array" aca="1" ref="R1016" ca="1">INDEX([1]!data,_xlfn.XMATCH(_xlfn.CONCAT(
SUBSTITUTE($A1016,LEFT($A1016,FIND($C1016,$A1016)+LEN($C1016)-1),),
$C1016,
$F1016:$I1016,
SUBSTITUTE($J1016,LEFT($A1016,FIND($C1016,$A1016)+LEN($C1016)-1),)),
[1]!index),_xlfn.XMATCH(R$2,[1]!header))</f>
        <v>1</v>
      </c>
      <c r="S1016" cm="1">
        <f t="array" aca="1" ref="S1016" ca="1">INDEX([1]!data,_xlfn.XMATCH(_xlfn.CONCAT(
SUBSTITUTE($A1016,LEFT($A1016,FIND($C1016,$A1016)+LEN($C1016)-1),),
$C1016,
$F1016:$I1016,
SUBSTITUTE($J1016,LEFT($A1016,FIND($C1016,$A1016)+LEN($C1016)-1),)),
[1]!index),_xlfn.XMATCH(S$2,[1]!header))</f>
        <v>1</v>
      </c>
      <c r="T1016" cm="1">
        <f t="array" aca="1" ref="T1016" ca="1">INDEX([1]!data,_xlfn.XMATCH(_xlfn.CONCAT(
SUBSTITUTE($A1016,LEFT($A1016,FIND($C1016,$A1016)+LEN($C1016)-1),),
$C1016,
$F1016:$I1016,
SUBSTITUTE($J1016,LEFT($A1016,FIND($C1016,$A1016)+LEN($C1016)-1),)),
[1]!index),_xlfn.XMATCH(T$2,[1]!header))</f>
        <v>1</v>
      </c>
      <c r="U1016" cm="1">
        <f t="array" aca="1" ref="U1016" ca="1">INDEX([1]!data,_xlfn.XMATCH(_xlfn.CONCAT(
SUBSTITUTE($A1016,LEFT($A1016,FIND($C1016,$A1016)+LEN($C1016)-1),),
$C1016,
$F1016:$I1016,
SUBSTITUTE($J1016,LEFT($A1016,FIND($C1016,$A1016)+LEN($C1016)-1),)),
[1]!index),_xlfn.XMATCH(U$2,[1]!header))</f>
        <v>1</v>
      </c>
      <c r="V1016" cm="1">
        <f t="array" aca="1" ref="V1016" ca="1">INDEX([1]!data,_xlfn.XMATCH(_xlfn.CONCAT(
SUBSTITUTE($A1016,LEFT($A1016,FIND($C1016,$A1016)+LEN($C1016)-1),),
$C1016,
$F1016:$I1016,
SUBSTITUTE($J1016,LEFT($A1016,FIND($C1016,$A1016)+LEN($C1016)-1),)),
[1]!index),_xlfn.XMATCH(V$2,[1]!header))</f>
        <v>1</v>
      </c>
      <c r="W1016" cm="1">
        <f t="array" aca="1" ref="W1016" ca="1">INDEX([1]!data,_xlfn.XMATCH(_xlfn.CONCAT(
SUBSTITUTE($A1016,LEFT($A1016,FIND($C1016,$A1016)+LEN($C1016)-1),),
$C1016,
$F1016:$I1016,
SUBSTITUTE($J1016,LEFT($A1016,FIND($C1016,$A1016)+LEN($C1016)-1),)),
[1]!index),_xlfn.XMATCH(W$2,[1]!header))</f>
        <v>1</v>
      </c>
    </row>
    <row r="1017" spans="1:23" x14ac:dyDescent="0.25">
      <c r="A1017" t="s">
        <v>54</v>
      </c>
      <c r="B1017" t="s">
        <v>6</v>
      </c>
      <c r="C1017" t="s">
        <v>16</v>
      </c>
      <c r="D1017" t="s">
        <v>17</v>
      </c>
      <c r="E1017" t="s">
        <v>212</v>
      </c>
      <c r="G1017" t="s">
        <v>18</v>
      </c>
      <c r="J1017" t="s">
        <v>214</v>
      </c>
      <c r="K1017" t="s">
        <v>20</v>
      </c>
      <c r="L1017" t="str" cm="1">
        <f t="array" aca="1" ref="L1017" ca="1">INDEX([1]!data,_xlfn.XMATCH(_xlfn.CONCAT(
SUBSTITUTE($A1017,LEFT($A1017,FIND($C1017,$A1017)+LEN($C1017)-1),),
$C1017,
$F1017:$I1017,
SUBSTITUTE($J1017,LEFT($A1017,FIND($C1017,$A1017)+LEN($C1017)-1),)),
[1]!index),_xlfn.XMATCH(L$2,[1]!header))</f>
        <v>tonne</v>
      </c>
      <c r="M1017" cm="1">
        <f t="array" aca="1" ref="M1017" ca="1">INDEX([1]!data,_xlfn.XMATCH(_xlfn.CONCAT(
SUBSTITUTE($A1017,LEFT($A1017,FIND($C1017,$A1017)+LEN($C1017)-1),),
$C1017,
$F1017:$I1017,
SUBSTITUTE($J1017,LEFT($A1017,FIND($C1017,$A1017)+LEN($C1017)-1),)),
[1]!index),_xlfn.XMATCH(M$2,[1]!header))</f>
        <v>1</v>
      </c>
      <c r="N1017" cm="1">
        <f t="array" aca="1" ref="N1017" ca="1">INDEX([1]!data,_xlfn.XMATCH(_xlfn.CONCAT(
SUBSTITUTE($A1017,LEFT($A1017,FIND($C1017,$A1017)+LEN($C1017)-1),),
$C1017,
$F1017:$I1017,
SUBSTITUTE($J1017,LEFT($A1017,FIND($C1017,$A1017)+LEN($C1017)-1),)),
[1]!index),_xlfn.XMATCH(N$2,[1]!header))</f>
        <v>1</v>
      </c>
      <c r="O1017" cm="1">
        <f t="array" aca="1" ref="O1017" ca="1">INDEX([1]!data,_xlfn.XMATCH(_xlfn.CONCAT(
SUBSTITUTE($A1017,LEFT($A1017,FIND($C1017,$A1017)+LEN($C1017)-1),),
$C1017,
$F1017:$I1017,
SUBSTITUTE($J1017,LEFT($A1017,FIND($C1017,$A1017)+LEN($C1017)-1),)),
[1]!index),_xlfn.XMATCH(O$2,[1]!header))</f>
        <v>1</v>
      </c>
      <c r="P1017" cm="1">
        <f t="array" aca="1" ref="P1017" ca="1">INDEX([1]!data,_xlfn.XMATCH(_xlfn.CONCAT(
SUBSTITUTE($A1017,LEFT($A1017,FIND($C1017,$A1017)+LEN($C1017)-1),),
$C1017,
$F1017:$I1017,
SUBSTITUTE($J1017,LEFT($A1017,FIND($C1017,$A1017)+LEN($C1017)-1),)),
[1]!index),_xlfn.XMATCH(P$2,[1]!header))</f>
        <v>1</v>
      </c>
      <c r="Q1017" cm="1">
        <f t="array" aca="1" ref="Q1017" ca="1">INDEX([1]!data,_xlfn.XMATCH(_xlfn.CONCAT(
SUBSTITUTE($A1017,LEFT($A1017,FIND($C1017,$A1017)+LEN($C1017)-1),),
$C1017,
$F1017:$I1017,
SUBSTITUTE($J1017,LEFT($A1017,FIND($C1017,$A1017)+LEN($C1017)-1),)),
[1]!index),_xlfn.XMATCH(Q$2,[1]!header))</f>
        <v>1</v>
      </c>
      <c r="R1017" cm="1">
        <f t="array" aca="1" ref="R1017" ca="1">INDEX([1]!data,_xlfn.XMATCH(_xlfn.CONCAT(
SUBSTITUTE($A1017,LEFT($A1017,FIND($C1017,$A1017)+LEN($C1017)-1),),
$C1017,
$F1017:$I1017,
SUBSTITUTE($J1017,LEFT($A1017,FIND($C1017,$A1017)+LEN($C1017)-1),)),
[1]!index),_xlfn.XMATCH(R$2,[1]!header))</f>
        <v>1</v>
      </c>
      <c r="S1017" cm="1">
        <f t="array" aca="1" ref="S1017" ca="1">INDEX([1]!data,_xlfn.XMATCH(_xlfn.CONCAT(
SUBSTITUTE($A1017,LEFT($A1017,FIND($C1017,$A1017)+LEN($C1017)-1),),
$C1017,
$F1017:$I1017,
SUBSTITUTE($J1017,LEFT($A1017,FIND($C1017,$A1017)+LEN($C1017)-1),)),
[1]!index),_xlfn.XMATCH(S$2,[1]!header))</f>
        <v>1</v>
      </c>
      <c r="T1017" cm="1">
        <f t="array" aca="1" ref="T1017" ca="1">INDEX([1]!data,_xlfn.XMATCH(_xlfn.CONCAT(
SUBSTITUTE($A1017,LEFT($A1017,FIND($C1017,$A1017)+LEN($C1017)-1),),
$C1017,
$F1017:$I1017,
SUBSTITUTE($J1017,LEFT($A1017,FIND($C1017,$A1017)+LEN($C1017)-1),)),
[1]!index),_xlfn.XMATCH(T$2,[1]!header))</f>
        <v>1</v>
      </c>
      <c r="U1017" cm="1">
        <f t="array" aca="1" ref="U1017" ca="1">INDEX([1]!data,_xlfn.XMATCH(_xlfn.CONCAT(
SUBSTITUTE($A1017,LEFT($A1017,FIND($C1017,$A1017)+LEN($C1017)-1),),
$C1017,
$F1017:$I1017,
SUBSTITUTE($J1017,LEFT($A1017,FIND($C1017,$A1017)+LEN($C1017)-1),)),
[1]!index),_xlfn.XMATCH(U$2,[1]!header))</f>
        <v>1</v>
      </c>
      <c r="V1017" cm="1">
        <f t="array" aca="1" ref="V1017" ca="1">INDEX([1]!data,_xlfn.XMATCH(_xlfn.CONCAT(
SUBSTITUTE($A1017,LEFT($A1017,FIND($C1017,$A1017)+LEN($C1017)-1),),
$C1017,
$F1017:$I1017,
SUBSTITUTE($J1017,LEFT($A1017,FIND($C1017,$A1017)+LEN($C1017)-1),)),
[1]!index),_xlfn.XMATCH(V$2,[1]!header))</f>
        <v>1</v>
      </c>
      <c r="W1017" cm="1">
        <f t="array" aca="1" ref="W1017" ca="1">INDEX([1]!data,_xlfn.XMATCH(_xlfn.CONCAT(
SUBSTITUTE($A1017,LEFT($A1017,FIND($C1017,$A1017)+LEN($C1017)-1),),
$C1017,
$F1017:$I1017,
SUBSTITUTE($J1017,LEFT($A1017,FIND($C1017,$A1017)+LEN($C1017)-1),)),
[1]!index),_xlfn.XMATCH(W$2,[1]!header))</f>
        <v>1</v>
      </c>
    </row>
    <row r="1018" spans="1:23" x14ac:dyDescent="0.25">
      <c r="A1018" t="s">
        <v>54</v>
      </c>
      <c r="B1018" t="s">
        <v>6</v>
      </c>
      <c r="C1018" t="s">
        <v>16</v>
      </c>
      <c r="D1018" t="s">
        <v>17</v>
      </c>
      <c r="E1018" t="s">
        <v>212</v>
      </c>
      <c r="G1018" t="s">
        <v>18</v>
      </c>
      <c r="J1018" t="s">
        <v>58</v>
      </c>
      <c r="K1018" t="s">
        <v>20</v>
      </c>
      <c r="L1018" t="str" cm="1">
        <f t="array" aca="1" ref="L1018" ca="1">INDEX([1]!data,_xlfn.XMATCH(_xlfn.CONCAT(
SUBSTITUTE($A1018,LEFT($A1018,FIND($C1018,$A1018)+LEN($C1018)-1),),
$C1018,
$F1018:$I1018,
SUBSTITUTE($J1018,LEFT($A1018,FIND($C1018,$A1018)+LEN($C1018)-1),)),
[1]!index),_xlfn.XMATCH(L$2,[1]!header))</f>
        <v>GJ</v>
      </c>
      <c r="M1018" cm="1">
        <f t="array" aca="1" ref="M1018" ca="1">INDEX([1]!data,_xlfn.XMATCH(_xlfn.CONCAT(
SUBSTITUTE($A1018,LEFT($A1018,FIND($C1018,$A1018)+LEN($C1018)-1),),
$C1018,
$F1018:$I1018,
SUBSTITUTE($J1018,LEFT($A1018,FIND($C1018,$A1018)+LEN($C1018)-1),)),
[1]!index),_xlfn.XMATCH(M$2,[1]!header))</f>
        <v>2.5000000000000001E-2</v>
      </c>
      <c r="N1018" cm="1">
        <f t="array" aca="1" ref="N1018" ca="1">INDEX([1]!data,_xlfn.XMATCH(_xlfn.CONCAT(
SUBSTITUTE($A1018,LEFT($A1018,FIND($C1018,$A1018)+LEN($C1018)-1),),
$C1018,
$F1018:$I1018,
SUBSTITUTE($J1018,LEFT($A1018,FIND($C1018,$A1018)+LEN($C1018)-1),)),
[1]!index),_xlfn.XMATCH(N$2,[1]!header))</f>
        <v>2.5000000000000001E-2</v>
      </c>
      <c r="O1018" cm="1">
        <f t="array" aca="1" ref="O1018" ca="1">INDEX([1]!data,_xlfn.XMATCH(_xlfn.CONCAT(
SUBSTITUTE($A1018,LEFT($A1018,FIND($C1018,$A1018)+LEN($C1018)-1),),
$C1018,
$F1018:$I1018,
SUBSTITUTE($J1018,LEFT($A1018,FIND($C1018,$A1018)+LEN($C1018)-1),)),
[1]!index),_xlfn.XMATCH(O$2,[1]!header))</f>
        <v>2.5000000000000001E-2</v>
      </c>
      <c r="P1018" cm="1">
        <f t="array" aca="1" ref="P1018" ca="1">INDEX([1]!data,_xlfn.XMATCH(_xlfn.CONCAT(
SUBSTITUTE($A1018,LEFT($A1018,FIND($C1018,$A1018)+LEN($C1018)-1),),
$C1018,
$F1018:$I1018,
SUBSTITUTE($J1018,LEFT($A1018,FIND($C1018,$A1018)+LEN($C1018)-1),)),
[1]!index),_xlfn.XMATCH(P$2,[1]!header))</f>
        <v>2.5000000000000001E-2</v>
      </c>
      <c r="Q1018" cm="1">
        <f t="array" aca="1" ref="Q1018" ca="1">INDEX([1]!data,_xlfn.XMATCH(_xlfn.CONCAT(
SUBSTITUTE($A1018,LEFT($A1018,FIND($C1018,$A1018)+LEN($C1018)-1),),
$C1018,
$F1018:$I1018,
SUBSTITUTE($J1018,LEFT($A1018,FIND($C1018,$A1018)+LEN($C1018)-1),)),
[1]!index),_xlfn.XMATCH(Q$2,[1]!header))</f>
        <v>2.5000000000000001E-2</v>
      </c>
      <c r="R1018" cm="1">
        <f t="array" aca="1" ref="R1018" ca="1">INDEX([1]!data,_xlfn.XMATCH(_xlfn.CONCAT(
SUBSTITUTE($A1018,LEFT($A1018,FIND($C1018,$A1018)+LEN($C1018)-1),),
$C1018,
$F1018:$I1018,
SUBSTITUTE($J1018,LEFT($A1018,FIND($C1018,$A1018)+LEN($C1018)-1),)),
[1]!index),_xlfn.XMATCH(R$2,[1]!header))</f>
        <v>2.5000000000000001E-2</v>
      </c>
      <c r="S1018" cm="1">
        <f t="array" aca="1" ref="S1018" ca="1">INDEX([1]!data,_xlfn.XMATCH(_xlfn.CONCAT(
SUBSTITUTE($A1018,LEFT($A1018,FIND($C1018,$A1018)+LEN($C1018)-1),),
$C1018,
$F1018:$I1018,
SUBSTITUTE($J1018,LEFT($A1018,FIND($C1018,$A1018)+LEN($C1018)-1),)),
[1]!index),_xlfn.XMATCH(S$2,[1]!header))</f>
        <v>2.5000000000000001E-2</v>
      </c>
      <c r="T1018" cm="1">
        <f t="array" aca="1" ref="T1018" ca="1">INDEX([1]!data,_xlfn.XMATCH(_xlfn.CONCAT(
SUBSTITUTE($A1018,LEFT($A1018,FIND($C1018,$A1018)+LEN($C1018)-1),),
$C1018,
$F1018:$I1018,
SUBSTITUTE($J1018,LEFT($A1018,FIND($C1018,$A1018)+LEN($C1018)-1),)),
[1]!index),_xlfn.XMATCH(T$2,[1]!header))</f>
        <v>2.5000000000000001E-2</v>
      </c>
      <c r="U1018" cm="1">
        <f t="array" aca="1" ref="U1018" ca="1">INDEX([1]!data,_xlfn.XMATCH(_xlfn.CONCAT(
SUBSTITUTE($A1018,LEFT($A1018,FIND($C1018,$A1018)+LEN($C1018)-1),),
$C1018,
$F1018:$I1018,
SUBSTITUTE($J1018,LEFT($A1018,FIND($C1018,$A1018)+LEN($C1018)-1),)),
[1]!index),_xlfn.XMATCH(U$2,[1]!header))</f>
        <v>2.5000000000000001E-2</v>
      </c>
      <c r="V1018" cm="1">
        <f t="array" aca="1" ref="V1018" ca="1">INDEX([1]!data,_xlfn.XMATCH(_xlfn.CONCAT(
SUBSTITUTE($A1018,LEFT($A1018,FIND($C1018,$A1018)+LEN($C1018)-1),),
$C1018,
$F1018:$I1018,
SUBSTITUTE($J1018,LEFT($A1018,FIND($C1018,$A1018)+LEN($C1018)-1),)),
[1]!index),_xlfn.XMATCH(V$2,[1]!header))</f>
        <v>2.5000000000000001E-2</v>
      </c>
      <c r="W1018" cm="1">
        <f t="array" aca="1" ref="W1018" ca="1">INDEX([1]!data,_xlfn.XMATCH(_xlfn.CONCAT(
SUBSTITUTE($A1018,LEFT($A1018,FIND($C1018,$A1018)+LEN($C1018)-1),),
$C1018,
$F1018:$I1018,
SUBSTITUTE($J1018,LEFT($A1018,FIND($C1018,$A1018)+LEN($C1018)-1),)),
[1]!index),_xlfn.XMATCH(W$2,[1]!header))</f>
        <v>2.5000000000000001E-2</v>
      </c>
    </row>
    <row r="1019" spans="1:23" x14ac:dyDescent="0.25">
      <c r="A1019" t="s">
        <v>54</v>
      </c>
      <c r="B1019" t="s">
        <v>6</v>
      </c>
      <c r="C1019" t="s">
        <v>16</v>
      </c>
      <c r="D1019" t="s">
        <v>17</v>
      </c>
      <c r="E1019" t="s">
        <v>212</v>
      </c>
      <c r="G1019" t="s">
        <v>18</v>
      </c>
      <c r="J1019" t="s">
        <v>59</v>
      </c>
      <c r="K1019" t="s">
        <v>20</v>
      </c>
      <c r="L1019" t="str" cm="1">
        <f t="array" aca="1" ref="L1019" ca="1">INDEX([1]!data,_xlfn.XMATCH(_xlfn.CONCAT(
SUBSTITUTE($A1019,LEFT($A1019,FIND($C1019,$A1019)+LEN($C1019)-1),),
$C1019,
$F1019:$I1019,
SUBSTITUTE($J1019,LEFT($A1019,FIND($C1019,$A1019)+LEN($C1019)-1),)),
[1]!index),_xlfn.XMATCH(L$2,[1]!header))</f>
        <v>GJ</v>
      </c>
      <c r="M1019" cm="1">
        <f t="array" aca="1" ref="M1019" ca="1">INDEX([1]!data,_xlfn.XMATCH(_xlfn.CONCAT(
SUBSTITUTE($A1019,LEFT($A1019,FIND($C1019,$A1019)+LEN($C1019)-1),),
$C1019,
$F1019:$I1019,
SUBSTITUTE($J1019,LEFT($A1019,FIND($C1019,$A1019)+LEN($C1019)-1),)),
[1]!index),_xlfn.XMATCH(M$2,[1]!header))</f>
        <v>2.5000000000000001E-2</v>
      </c>
      <c r="N1019" cm="1">
        <f t="array" aca="1" ref="N1019" ca="1">INDEX([1]!data,_xlfn.XMATCH(_xlfn.CONCAT(
SUBSTITUTE($A1019,LEFT($A1019,FIND($C1019,$A1019)+LEN($C1019)-1),),
$C1019,
$F1019:$I1019,
SUBSTITUTE($J1019,LEFT($A1019,FIND($C1019,$A1019)+LEN($C1019)-1),)),
[1]!index),_xlfn.XMATCH(N$2,[1]!header))</f>
        <v>2.5000000000000001E-2</v>
      </c>
      <c r="O1019" cm="1">
        <f t="array" aca="1" ref="O1019" ca="1">INDEX([1]!data,_xlfn.XMATCH(_xlfn.CONCAT(
SUBSTITUTE($A1019,LEFT($A1019,FIND($C1019,$A1019)+LEN($C1019)-1),),
$C1019,
$F1019:$I1019,
SUBSTITUTE($J1019,LEFT($A1019,FIND($C1019,$A1019)+LEN($C1019)-1),)),
[1]!index),_xlfn.XMATCH(O$2,[1]!header))</f>
        <v>2.5000000000000001E-2</v>
      </c>
      <c r="P1019" cm="1">
        <f t="array" aca="1" ref="P1019" ca="1">INDEX([1]!data,_xlfn.XMATCH(_xlfn.CONCAT(
SUBSTITUTE($A1019,LEFT($A1019,FIND($C1019,$A1019)+LEN($C1019)-1),),
$C1019,
$F1019:$I1019,
SUBSTITUTE($J1019,LEFT($A1019,FIND($C1019,$A1019)+LEN($C1019)-1),)),
[1]!index),_xlfn.XMATCH(P$2,[1]!header))</f>
        <v>2.5000000000000001E-2</v>
      </c>
      <c r="Q1019" cm="1">
        <f t="array" aca="1" ref="Q1019" ca="1">INDEX([1]!data,_xlfn.XMATCH(_xlfn.CONCAT(
SUBSTITUTE($A1019,LEFT($A1019,FIND($C1019,$A1019)+LEN($C1019)-1),),
$C1019,
$F1019:$I1019,
SUBSTITUTE($J1019,LEFT($A1019,FIND($C1019,$A1019)+LEN($C1019)-1),)),
[1]!index),_xlfn.XMATCH(Q$2,[1]!header))</f>
        <v>2.5000000000000001E-2</v>
      </c>
      <c r="R1019" cm="1">
        <f t="array" aca="1" ref="R1019" ca="1">INDEX([1]!data,_xlfn.XMATCH(_xlfn.CONCAT(
SUBSTITUTE($A1019,LEFT($A1019,FIND($C1019,$A1019)+LEN($C1019)-1),),
$C1019,
$F1019:$I1019,
SUBSTITUTE($J1019,LEFT($A1019,FIND($C1019,$A1019)+LEN($C1019)-1),)),
[1]!index),_xlfn.XMATCH(R$2,[1]!header))</f>
        <v>2.5000000000000001E-2</v>
      </c>
      <c r="S1019" cm="1">
        <f t="array" aca="1" ref="S1019" ca="1">INDEX([1]!data,_xlfn.XMATCH(_xlfn.CONCAT(
SUBSTITUTE($A1019,LEFT($A1019,FIND($C1019,$A1019)+LEN($C1019)-1),),
$C1019,
$F1019:$I1019,
SUBSTITUTE($J1019,LEFT($A1019,FIND($C1019,$A1019)+LEN($C1019)-1),)),
[1]!index),_xlfn.XMATCH(S$2,[1]!header))</f>
        <v>2.5000000000000001E-2</v>
      </c>
      <c r="T1019" cm="1">
        <f t="array" aca="1" ref="T1019" ca="1">INDEX([1]!data,_xlfn.XMATCH(_xlfn.CONCAT(
SUBSTITUTE($A1019,LEFT($A1019,FIND($C1019,$A1019)+LEN($C1019)-1),),
$C1019,
$F1019:$I1019,
SUBSTITUTE($J1019,LEFT($A1019,FIND($C1019,$A1019)+LEN($C1019)-1),)),
[1]!index),_xlfn.XMATCH(T$2,[1]!header))</f>
        <v>2.5000000000000001E-2</v>
      </c>
      <c r="U1019" cm="1">
        <f t="array" aca="1" ref="U1019" ca="1">INDEX([1]!data,_xlfn.XMATCH(_xlfn.CONCAT(
SUBSTITUTE($A1019,LEFT($A1019,FIND($C1019,$A1019)+LEN($C1019)-1),),
$C1019,
$F1019:$I1019,
SUBSTITUTE($J1019,LEFT($A1019,FIND($C1019,$A1019)+LEN($C1019)-1),)),
[1]!index),_xlfn.XMATCH(U$2,[1]!header))</f>
        <v>2.5000000000000001E-2</v>
      </c>
      <c r="V1019" cm="1">
        <f t="array" aca="1" ref="V1019" ca="1">INDEX([1]!data,_xlfn.XMATCH(_xlfn.CONCAT(
SUBSTITUTE($A1019,LEFT($A1019,FIND($C1019,$A1019)+LEN($C1019)-1),),
$C1019,
$F1019:$I1019,
SUBSTITUTE($J1019,LEFT($A1019,FIND($C1019,$A1019)+LEN($C1019)-1),)),
[1]!index),_xlfn.XMATCH(V$2,[1]!header))</f>
        <v>2.5000000000000001E-2</v>
      </c>
      <c r="W1019" cm="1">
        <f t="array" aca="1" ref="W1019" ca="1">INDEX([1]!data,_xlfn.XMATCH(_xlfn.CONCAT(
SUBSTITUTE($A1019,LEFT($A1019,FIND($C1019,$A1019)+LEN($C1019)-1),),
$C1019,
$F1019:$I1019,
SUBSTITUTE($J1019,LEFT($A1019,FIND($C1019,$A1019)+LEN($C1019)-1),)),
[1]!index),_xlfn.XMATCH(W$2,[1]!header))</f>
        <v>2.5000000000000001E-2</v>
      </c>
    </row>
    <row r="1020" spans="1:23" x14ac:dyDescent="0.25">
      <c r="A1020" t="s">
        <v>213</v>
      </c>
      <c r="B1020" t="s">
        <v>6</v>
      </c>
      <c r="C1020" t="s">
        <v>16</v>
      </c>
      <c r="D1020" t="s">
        <v>17</v>
      </c>
      <c r="E1020" t="s">
        <v>106</v>
      </c>
      <c r="G1020" t="s">
        <v>21</v>
      </c>
      <c r="K1020" t="s">
        <v>22</v>
      </c>
      <c r="L1020" t="str" cm="1">
        <f t="array" aca="1" ref="L1020" ca="1">INDEX([1]!data,_xlfn.XMATCH(_xlfn.CONCAT(
SUBSTITUTE($A1020,LEFT($A1020,FIND($C1020,$A1020)+LEN($C1020)-1),),
$F1020:$I1020,
SUBSTITUTE($J1020,LEFT($A1020,FIND($C1020,$A1020)+LEN($C1020)-1),)),
[1]!index),_xlfn.XMATCH(L$2,[1]!header))</f>
        <v>tonne</v>
      </c>
    </row>
    <row r="1021" spans="1:23" x14ac:dyDescent="0.25">
      <c r="A1021" t="s">
        <v>213</v>
      </c>
      <c r="B1021" t="s">
        <v>6</v>
      </c>
      <c r="C1021" t="s">
        <v>16</v>
      </c>
      <c r="D1021" t="s">
        <v>17</v>
      </c>
      <c r="E1021" t="s">
        <v>106</v>
      </c>
      <c r="G1021" t="s">
        <v>23</v>
      </c>
      <c r="H1021" t="s">
        <v>49</v>
      </c>
    </row>
    <row r="1022" spans="1:23" x14ac:dyDescent="0.25">
      <c r="A1022" t="s">
        <v>213</v>
      </c>
      <c r="B1022" t="s">
        <v>6</v>
      </c>
      <c r="C1022" t="s">
        <v>16</v>
      </c>
      <c r="D1022" t="s">
        <v>17</v>
      </c>
      <c r="E1022" t="s">
        <v>106</v>
      </c>
      <c r="G1022" t="s">
        <v>18</v>
      </c>
      <c r="J1022" t="s">
        <v>215</v>
      </c>
      <c r="K1022" t="s">
        <v>20</v>
      </c>
      <c r="L1022" t="str" cm="1">
        <f t="array" aca="1" ref="L1022" ca="1">INDEX([1]!data,_xlfn.XMATCH(_xlfn.CONCAT(
SUBSTITUTE($A1022,LEFT($A1022,FIND($C1022,$A1022)+LEN($C1022)-1),),
$C1022,
$F1022:$I1022,
SUBSTITUTE($J1022,LEFT($A1022,FIND($C1022,$A1022)+LEN($C1022)-1),)),
[1]!index),_xlfn.XMATCH(L$2,[1]!header))</f>
        <v>tonne</v>
      </c>
      <c r="M1022" cm="1">
        <f t="array" aca="1" ref="M1022" ca="1">INDEX([1]!data,_xlfn.XMATCH(_xlfn.CONCAT(
SUBSTITUTE($A1022,LEFT($A1022,FIND($C1022,$A1022)+LEN($C1022)-1),),
$C1022,
$F1022:$I1022,
SUBSTITUTE($J1022,LEFT($A1022,FIND($C1022,$A1022)+LEN($C1022)-1),)),
[1]!index),_xlfn.XMATCH(M$2,[1]!header))</f>
        <v>1</v>
      </c>
      <c r="N1022" cm="1">
        <f t="array" aca="1" ref="N1022" ca="1">INDEX([1]!data,_xlfn.XMATCH(_xlfn.CONCAT(
SUBSTITUTE($A1022,LEFT($A1022,FIND($C1022,$A1022)+LEN($C1022)-1),),
$C1022,
$F1022:$I1022,
SUBSTITUTE($J1022,LEFT($A1022,FIND($C1022,$A1022)+LEN($C1022)-1),)),
[1]!index),_xlfn.XMATCH(N$2,[1]!header))</f>
        <v>1</v>
      </c>
      <c r="O1022" cm="1">
        <f t="array" aca="1" ref="O1022" ca="1">INDEX([1]!data,_xlfn.XMATCH(_xlfn.CONCAT(
SUBSTITUTE($A1022,LEFT($A1022,FIND($C1022,$A1022)+LEN($C1022)-1),),
$C1022,
$F1022:$I1022,
SUBSTITUTE($J1022,LEFT($A1022,FIND($C1022,$A1022)+LEN($C1022)-1),)),
[1]!index),_xlfn.XMATCH(O$2,[1]!header))</f>
        <v>1</v>
      </c>
      <c r="P1022" cm="1">
        <f t="array" aca="1" ref="P1022" ca="1">INDEX([1]!data,_xlfn.XMATCH(_xlfn.CONCAT(
SUBSTITUTE($A1022,LEFT($A1022,FIND($C1022,$A1022)+LEN($C1022)-1),),
$C1022,
$F1022:$I1022,
SUBSTITUTE($J1022,LEFT($A1022,FIND($C1022,$A1022)+LEN($C1022)-1),)),
[1]!index),_xlfn.XMATCH(P$2,[1]!header))</f>
        <v>1</v>
      </c>
      <c r="Q1022" cm="1">
        <f t="array" aca="1" ref="Q1022" ca="1">INDEX([1]!data,_xlfn.XMATCH(_xlfn.CONCAT(
SUBSTITUTE($A1022,LEFT($A1022,FIND($C1022,$A1022)+LEN($C1022)-1),),
$C1022,
$F1022:$I1022,
SUBSTITUTE($J1022,LEFT($A1022,FIND($C1022,$A1022)+LEN($C1022)-1),)),
[1]!index),_xlfn.XMATCH(Q$2,[1]!header))</f>
        <v>1</v>
      </c>
      <c r="R1022" cm="1">
        <f t="array" aca="1" ref="R1022" ca="1">INDEX([1]!data,_xlfn.XMATCH(_xlfn.CONCAT(
SUBSTITUTE($A1022,LEFT($A1022,FIND($C1022,$A1022)+LEN($C1022)-1),),
$C1022,
$F1022:$I1022,
SUBSTITUTE($J1022,LEFT($A1022,FIND($C1022,$A1022)+LEN($C1022)-1),)),
[1]!index),_xlfn.XMATCH(R$2,[1]!header))</f>
        <v>1</v>
      </c>
      <c r="S1022" cm="1">
        <f t="array" aca="1" ref="S1022" ca="1">INDEX([1]!data,_xlfn.XMATCH(_xlfn.CONCAT(
SUBSTITUTE($A1022,LEFT($A1022,FIND($C1022,$A1022)+LEN($C1022)-1),),
$C1022,
$F1022:$I1022,
SUBSTITUTE($J1022,LEFT($A1022,FIND($C1022,$A1022)+LEN($C1022)-1),)),
[1]!index),_xlfn.XMATCH(S$2,[1]!header))</f>
        <v>1</v>
      </c>
      <c r="T1022" cm="1">
        <f t="array" aca="1" ref="T1022" ca="1">INDEX([1]!data,_xlfn.XMATCH(_xlfn.CONCAT(
SUBSTITUTE($A1022,LEFT($A1022,FIND($C1022,$A1022)+LEN($C1022)-1),),
$C1022,
$F1022:$I1022,
SUBSTITUTE($J1022,LEFT($A1022,FIND($C1022,$A1022)+LEN($C1022)-1),)),
[1]!index),_xlfn.XMATCH(T$2,[1]!header))</f>
        <v>1</v>
      </c>
      <c r="U1022" cm="1">
        <f t="array" aca="1" ref="U1022" ca="1">INDEX([1]!data,_xlfn.XMATCH(_xlfn.CONCAT(
SUBSTITUTE($A1022,LEFT($A1022,FIND($C1022,$A1022)+LEN($C1022)-1),),
$C1022,
$F1022:$I1022,
SUBSTITUTE($J1022,LEFT($A1022,FIND($C1022,$A1022)+LEN($C1022)-1),)),
[1]!index),_xlfn.XMATCH(U$2,[1]!header))</f>
        <v>1</v>
      </c>
      <c r="V1022" cm="1">
        <f t="array" aca="1" ref="V1022" ca="1">INDEX([1]!data,_xlfn.XMATCH(_xlfn.CONCAT(
SUBSTITUTE($A1022,LEFT($A1022,FIND($C1022,$A1022)+LEN($C1022)-1),),
$C1022,
$F1022:$I1022,
SUBSTITUTE($J1022,LEFT($A1022,FIND($C1022,$A1022)+LEN($C1022)-1),)),
[1]!index),_xlfn.XMATCH(V$2,[1]!header))</f>
        <v>1</v>
      </c>
      <c r="W1022" cm="1">
        <f t="array" aca="1" ref="W1022" ca="1">INDEX([1]!data,_xlfn.XMATCH(_xlfn.CONCAT(
SUBSTITUTE($A1022,LEFT($A1022,FIND($C1022,$A1022)+LEN($C1022)-1),),
$C1022,
$F1022:$I1022,
SUBSTITUTE($J1022,LEFT($A1022,FIND($C1022,$A1022)+LEN($C1022)-1),)),
[1]!index),_xlfn.XMATCH(W$2,[1]!header))</f>
        <v>1</v>
      </c>
    </row>
    <row r="1023" spans="1:23" x14ac:dyDescent="0.25">
      <c r="A1023" t="s">
        <v>213</v>
      </c>
      <c r="B1023" t="s">
        <v>6</v>
      </c>
      <c r="C1023" t="s">
        <v>16</v>
      </c>
      <c r="D1023" t="s">
        <v>17</v>
      </c>
      <c r="E1023" t="s">
        <v>106</v>
      </c>
      <c r="G1023" t="s">
        <v>18</v>
      </c>
      <c r="J1023" t="s">
        <v>216</v>
      </c>
      <c r="K1023" t="s">
        <v>20</v>
      </c>
      <c r="L1023" t="str" cm="1">
        <f t="array" aca="1" ref="L1023" ca="1">INDEX([1]!data,_xlfn.XMATCH(_xlfn.CONCAT(
SUBSTITUTE($A1023,LEFT($A1023,FIND($C1023,$A1023)+LEN($C1023)-1),),
$C1023,
$F1023:$I1023,
SUBSTITUTE($J1023,LEFT($A1023,FIND($C1023,$A1023)+LEN($C1023)-1),)),
[1]!index),_xlfn.XMATCH(L$2,[1]!header))</f>
        <v>tonne</v>
      </c>
      <c r="M1023" cm="1">
        <f t="array" aca="1" ref="M1023" ca="1">INDEX([1]!data,_xlfn.XMATCH(_xlfn.CONCAT(
SUBSTITUTE($A1023,LEFT($A1023,FIND($C1023,$A1023)+LEN($C1023)-1),),
$C1023,
$F1023:$I1023,
SUBSTITUTE($J1023,LEFT($A1023,FIND($C1023,$A1023)+LEN($C1023)-1),)),
[1]!index),_xlfn.XMATCH(M$2,[1]!header))</f>
        <v>1</v>
      </c>
      <c r="N1023" cm="1">
        <f t="array" aca="1" ref="N1023" ca="1">INDEX([1]!data,_xlfn.XMATCH(_xlfn.CONCAT(
SUBSTITUTE($A1023,LEFT($A1023,FIND($C1023,$A1023)+LEN($C1023)-1),),
$C1023,
$F1023:$I1023,
SUBSTITUTE($J1023,LEFT($A1023,FIND($C1023,$A1023)+LEN($C1023)-1),)),
[1]!index),_xlfn.XMATCH(N$2,[1]!header))</f>
        <v>1</v>
      </c>
      <c r="O1023" cm="1">
        <f t="array" aca="1" ref="O1023" ca="1">INDEX([1]!data,_xlfn.XMATCH(_xlfn.CONCAT(
SUBSTITUTE($A1023,LEFT($A1023,FIND($C1023,$A1023)+LEN($C1023)-1),),
$C1023,
$F1023:$I1023,
SUBSTITUTE($J1023,LEFT($A1023,FIND($C1023,$A1023)+LEN($C1023)-1),)),
[1]!index),_xlfn.XMATCH(O$2,[1]!header))</f>
        <v>1</v>
      </c>
      <c r="P1023" cm="1">
        <f t="array" aca="1" ref="P1023" ca="1">INDEX([1]!data,_xlfn.XMATCH(_xlfn.CONCAT(
SUBSTITUTE($A1023,LEFT($A1023,FIND($C1023,$A1023)+LEN($C1023)-1),),
$C1023,
$F1023:$I1023,
SUBSTITUTE($J1023,LEFT($A1023,FIND($C1023,$A1023)+LEN($C1023)-1),)),
[1]!index),_xlfn.XMATCH(P$2,[1]!header))</f>
        <v>1</v>
      </c>
      <c r="Q1023" cm="1">
        <f t="array" aca="1" ref="Q1023" ca="1">INDEX([1]!data,_xlfn.XMATCH(_xlfn.CONCAT(
SUBSTITUTE($A1023,LEFT($A1023,FIND($C1023,$A1023)+LEN($C1023)-1),),
$C1023,
$F1023:$I1023,
SUBSTITUTE($J1023,LEFT($A1023,FIND($C1023,$A1023)+LEN($C1023)-1),)),
[1]!index),_xlfn.XMATCH(Q$2,[1]!header))</f>
        <v>1</v>
      </c>
      <c r="R1023" cm="1">
        <f t="array" aca="1" ref="R1023" ca="1">INDEX([1]!data,_xlfn.XMATCH(_xlfn.CONCAT(
SUBSTITUTE($A1023,LEFT($A1023,FIND($C1023,$A1023)+LEN($C1023)-1),),
$C1023,
$F1023:$I1023,
SUBSTITUTE($J1023,LEFT($A1023,FIND($C1023,$A1023)+LEN($C1023)-1),)),
[1]!index),_xlfn.XMATCH(R$2,[1]!header))</f>
        <v>1</v>
      </c>
      <c r="S1023" cm="1">
        <f t="array" aca="1" ref="S1023" ca="1">INDEX([1]!data,_xlfn.XMATCH(_xlfn.CONCAT(
SUBSTITUTE($A1023,LEFT($A1023,FIND($C1023,$A1023)+LEN($C1023)-1),),
$C1023,
$F1023:$I1023,
SUBSTITUTE($J1023,LEFT($A1023,FIND($C1023,$A1023)+LEN($C1023)-1),)),
[1]!index),_xlfn.XMATCH(S$2,[1]!header))</f>
        <v>1</v>
      </c>
      <c r="T1023" cm="1">
        <f t="array" aca="1" ref="T1023" ca="1">INDEX([1]!data,_xlfn.XMATCH(_xlfn.CONCAT(
SUBSTITUTE($A1023,LEFT($A1023,FIND($C1023,$A1023)+LEN($C1023)-1),),
$C1023,
$F1023:$I1023,
SUBSTITUTE($J1023,LEFT($A1023,FIND($C1023,$A1023)+LEN($C1023)-1),)),
[1]!index),_xlfn.XMATCH(T$2,[1]!header))</f>
        <v>1</v>
      </c>
      <c r="U1023" cm="1">
        <f t="array" aca="1" ref="U1023" ca="1">INDEX([1]!data,_xlfn.XMATCH(_xlfn.CONCAT(
SUBSTITUTE($A1023,LEFT($A1023,FIND($C1023,$A1023)+LEN($C1023)-1),),
$C1023,
$F1023:$I1023,
SUBSTITUTE($J1023,LEFT($A1023,FIND($C1023,$A1023)+LEN($C1023)-1),)),
[1]!index),_xlfn.XMATCH(U$2,[1]!header))</f>
        <v>1</v>
      </c>
      <c r="V1023" cm="1">
        <f t="array" aca="1" ref="V1023" ca="1">INDEX([1]!data,_xlfn.XMATCH(_xlfn.CONCAT(
SUBSTITUTE($A1023,LEFT($A1023,FIND($C1023,$A1023)+LEN($C1023)-1),),
$C1023,
$F1023:$I1023,
SUBSTITUTE($J1023,LEFT($A1023,FIND($C1023,$A1023)+LEN($C1023)-1),)),
[1]!index),_xlfn.XMATCH(V$2,[1]!header))</f>
        <v>1</v>
      </c>
      <c r="W1023" cm="1">
        <f t="array" aca="1" ref="W1023" ca="1">INDEX([1]!data,_xlfn.XMATCH(_xlfn.CONCAT(
SUBSTITUTE($A1023,LEFT($A1023,FIND($C1023,$A1023)+LEN($C1023)-1),),
$C1023,
$F1023:$I1023,
SUBSTITUTE($J1023,LEFT($A1023,FIND($C1023,$A1023)+LEN($C1023)-1),)),
[1]!index),_xlfn.XMATCH(W$2,[1]!header))</f>
        <v>1</v>
      </c>
    </row>
    <row r="1024" spans="1:23" x14ac:dyDescent="0.25">
      <c r="A1024" t="s">
        <v>215</v>
      </c>
      <c r="B1024" t="s">
        <v>6</v>
      </c>
      <c r="C1024" t="s">
        <v>16</v>
      </c>
      <c r="D1024" t="s">
        <v>17</v>
      </c>
      <c r="E1024" t="s">
        <v>109</v>
      </c>
      <c r="G1024" t="s">
        <v>21</v>
      </c>
      <c r="K1024" t="s">
        <v>22</v>
      </c>
      <c r="L1024" t="str" cm="1">
        <f t="array" aca="1" ref="L1024" ca="1">INDEX([1]!data,_xlfn.XMATCH(_xlfn.CONCAT(
SUBSTITUTE($A1024,LEFT($A1024,FIND($C1024,$A1024)+LEN($C1024)-1),),
$F1024:$I1024,
SUBSTITUTE($J1024,LEFT($A1024,FIND($C1024,$A1024)+LEN($C1024)-1),)),
[1]!index),_xlfn.XMATCH(L$2,[1]!header))</f>
        <v>tonne</v>
      </c>
    </row>
    <row r="1025" spans="1:23" x14ac:dyDescent="0.25">
      <c r="A1025" t="s">
        <v>215</v>
      </c>
      <c r="B1025" t="s">
        <v>6</v>
      </c>
      <c r="C1025" t="s">
        <v>16</v>
      </c>
      <c r="D1025" t="s">
        <v>17</v>
      </c>
      <c r="E1025" t="s">
        <v>109</v>
      </c>
      <c r="G1025" t="s">
        <v>23</v>
      </c>
      <c r="H1025" t="s">
        <v>64</v>
      </c>
    </row>
    <row r="1026" spans="1:23" x14ac:dyDescent="0.25">
      <c r="A1026" t="s">
        <v>215</v>
      </c>
      <c r="B1026" t="s">
        <v>6</v>
      </c>
      <c r="C1026" t="s">
        <v>16</v>
      </c>
      <c r="D1026" t="s">
        <v>17</v>
      </c>
      <c r="E1026" t="s">
        <v>109</v>
      </c>
      <c r="G1026" t="s">
        <v>65</v>
      </c>
      <c r="K1026" t="s">
        <v>66</v>
      </c>
      <c r="L1026" t="s">
        <v>67</v>
      </c>
      <c r="M1026" cm="1">
        <f t="array" aca="1" ref="M1026" ca="1">INDEX([3]!data,_xlfn.XMATCH(_xlfn.CONCAT(
SUBSTITUTE($A1026,LEFT($A1026,FIND($C1026,$A1026)+LEN($C1026)-1),),
$F1026),
[3]!index),_xlfn.XMATCH($G1026,[3]!header))</f>
        <v>0.35</v>
      </c>
      <c r="N1026">
        <f t="shared" ref="N1026:W1027" ca="1" si="171">M1026</f>
        <v>0.35</v>
      </c>
      <c r="O1026">
        <f t="shared" ca="1" si="171"/>
        <v>0.35</v>
      </c>
      <c r="P1026">
        <f t="shared" ca="1" si="171"/>
        <v>0.35</v>
      </c>
      <c r="Q1026">
        <f t="shared" ca="1" si="171"/>
        <v>0.35</v>
      </c>
      <c r="R1026">
        <f t="shared" ca="1" si="171"/>
        <v>0.35</v>
      </c>
      <c r="S1026">
        <f t="shared" ca="1" si="171"/>
        <v>0.35</v>
      </c>
      <c r="T1026">
        <f t="shared" ca="1" si="171"/>
        <v>0.35</v>
      </c>
      <c r="U1026">
        <f t="shared" ca="1" si="171"/>
        <v>0.35</v>
      </c>
      <c r="V1026">
        <f t="shared" ca="1" si="171"/>
        <v>0.35</v>
      </c>
      <c r="W1026">
        <f t="shared" ca="1" si="171"/>
        <v>0.35</v>
      </c>
    </row>
    <row r="1027" spans="1:23" x14ac:dyDescent="0.25">
      <c r="A1027" t="s">
        <v>215</v>
      </c>
      <c r="B1027" t="s">
        <v>6</v>
      </c>
      <c r="C1027" t="s">
        <v>16</v>
      </c>
      <c r="D1027" t="s">
        <v>17</v>
      </c>
      <c r="E1027" t="s">
        <v>109</v>
      </c>
      <c r="G1027" t="s">
        <v>68</v>
      </c>
      <c r="K1027" t="s">
        <v>66</v>
      </c>
      <c r="M1027" cm="1">
        <f t="array" aca="1" ref="M1027" ca="1">INDEX([3]!data,_xlfn.XMATCH(_xlfn.CONCAT(
SUBSTITUTE($A1027,LEFT($A1027,FIND($C1027,$A1027)+LEN($C1027)-1),),
$F1027),
[3]!index),_xlfn.XMATCH($G1027,[3]!header))</f>
        <v>10</v>
      </c>
      <c r="N1027">
        <f t="shared" ca="1" si="171"/>
        <v>10</v>
      </c>
      <c r="O1027">
        <f t="shared" ca="1" si="171"/>
        <v>10</v>
      </c>
      <c r="P1027">
        <f t="shared" ca="1" si="171"/>
        <v>10</v>
      </c>
      <c r="Q1027">
        <f t="shared" ca="1" si="171"/>
        <v>10</v>
      </c>
      <c r="R1027">
        <f t="shared" ca="1" si="171"/>
        <v>10</v>
      </c>
      <c r="S1027">
        <f t="shared" ca="1" si="171"/>
        <v>10</v>
      </c>
      <c r="T1027">
        <f t="shared" ca="1" si="171"/>
        <v>10</v>
      </c>
      <c r="U1027">
        <f t="shared" ca="1" si="171"/>
        <v>10</v>
      </c>
      <c r="V1027">
        <f t="shared" ca="1" si="171"/>
        <v>10</v>
      </c>
      <c r="W1027">
        <f t="shared" ca="1" si="171"/>
        <v>10</v>
      </c>
    </row>
    <row r="1028" spans="1:23" x14ac:dyDescent="0.25">
      <c r="A1028" t="s">
        <v>215</v>
      </c>
      <c r="B1028" t="s">
        <v>6</v>
      </c>
      <c r="C1028" t="s">
        <v>16</v>
      </c>
      <c r="D1028" t="s">
        <v>17</v>
      </c>
      <c r="E1028" t="s">
        <v>109</v>
      </c>
      <c r="F1028" t="s">
        <v>184</v>
      </c>
      <c r="G1028" t="s">
        <v>7</v>
      </c>
    </row>
    <row r="1029" spans="1:23" x14ac:dyDescent="0.25">
      <c r="A1029" t="s">
        <v>215</v>
      </c>
      <c r="B1029" t="s">
        <v>6</v>
      </c>
      <c r="C1029" t="s">
        <v>16</v>
      </c>
      <c r="D1029" t="s">
        <v>17</v>
      </c>
      <c r="E1029" t="s">
        <v>109</v>
      </c>
      <c r="F1029" t="s">
        <v>184</v>
      </c>
      <c r="G1029" t="s">
        <v>70</v>
      </c>
      <c r="K1029" t="s">
        <v>66</v>
      </c>
      <c r="L1029" t="s">
        <v>71</v>
      </c>
      <c r="M1029" cm="1">
        <f t="array" aca="1" ref="M1029" ca="1">INDEX([3]!data,_xlfn.XMATCH(_xlfn.CONCAT(
SUBSTITUTE($A1029,LEFT($A1029,FIND($C1029,$A1029)+LEN($C1029)-1),),
$F1029),
[3]!index),_xlfn.XMATCH($G1029,[3]!header))</f>
        <v>1981</v>
      </c>
      <c r="N1029">
        <f t="shared" ref="N1029:W1031" ca="1" si="172">M1029</f>
        <v>1981</v>
      </c>
      <c r="O1029">
        <f t="shared" ca="1" si="172"/>
        <v>1981</v>
      </c>
      <c r="P1029">
        <f t="shared" ca="1" si="172"/>
        <v>1981</v>
      </c>
      <c r="Q1029">
        <f t="shared" ca="1" si="172"/>
        <v>1981</v>
      </c>
      <c r="R1029">
        <f t="shared" ca="1" si="172"/>
        <v>1981</v>
      </c>
      <c r="S1029">
        <f t="shared" ca="1" si="172"/>
        <v>1981</v>
      </c>
      <c r="T1029">
        <f t="shared" ca="1" si="172"/>
        <v>1981</v>
      </c>
      <c r="U1029">
        <f t="shared" ca="1" si="172"/>
        <v>1981</v>
      </c>
      <c r="V1029">
        <f t="shared" ca="1" si="172"/>
        <v>1981</v>
      </c>
      <c r="W1029">
        <f t="shared" ca="1" si="172"/>
        <v>1981</v>
      </c>
    </row>
    <row r="1030" spans="1:23" x14ac:dyDescent="0.25">
      <c r="A1030" t="s">
        <v>215</v>
      </c>
      <c r="B1030" t="s">
        <v>6</v>
      </c>
      <c r="C1030" t="s">
        <v>16</v>
      </c>
      <c r="D1030" t="s">
        <v>17</v>
      </c>
      <c r="E1030" t="s">
        <v>109</v>
      </c>
      <c r="F1030" t="s">
        <v>184</v>
      </c>
      <c r="G1030" t="s">
        <v>72</v>
      </c>
      <c r="K1030" t="s">
        <v>66</v>
      </c>
      <c r="L1030" t="s">
        <v>71</v>
      </c>
      <c r="M1030" cm="1">
        <f t="array" aca="1" ref="M1030" ca="1">INDEX([3]!data,_xlfn.XMATCH(_xlfn.CONCAT(
SUBSTITUTE($A1030,LEFT($A1030,FIND($C1030,$A1030)+LEN($C1030)-1),),
$F1030),
[3]!index),_xlfn.XMATCH($G1030,[3]!header))</f>
        <v>2101</v>
      </c>
      <c r="N1030">
        <f t="shared" ca="1" si="172"/>
        <v>2101</v>
      </c>
      <c r="O1030">
        <f t="shared" ca="1" si="172"/>
        <v>2101</v>
      </c>
      <c r="P1030">
        <f t="shared" ca="1" si="172"/>
        <v>2101</v>
      </c>
      <c r="Q1030">
        <f t="shared" ca="1" si="172"/>
        <v>2101</v>
      </c>
      <c r="R1030">
        <f t="shared" ca="1" si="172"/>
        <v>2101</v>
      </c>
      <c r="S1030">
        <f t="shared" ca="1" si="172"/>
        <v>2101</v>
      </c>
      <c r="T1030">
        <f t="shared" ca="1" si="172"/>
        <v>2101</v>
      </c>
      <c r="U1030">
        <f t="shared" ca="1" si="172"/>
        <v>2101</v>
      </c>
      <c r="V1030">
        <f t="shared" ca="1" si="172"/>
        <v>2101</v>
      </c>
      <c r="W1030">
        <f t="shared" ca="1" si="172"/>
        <v>2101</v>
      </c>
    </row>
    <row r="1031" spans="1:23" x14ac:dyDescent="0.25">
      <c r="A1031" t="s">
        <v>215</v>
      </c>
      <c r="B1031" t="s">
        <v>6</v>
      </c>
      <c r="C1031" t="s">
        <v>16</v>
      </c>
      <c r="D1031" t="s">
        <v>17</v>
      </c>
      <c r="E1031" t="s">
        <v>109</v>
      </c>
      <c r="F1031" t="s">
        <v>184</v>
      </c>
      <c r="G1031" t="s">
        <v>73</v>
      </c>
      <c r="K1031" t="s">
        <v>66</v>
      </c>
      <c r="L1031" t="s">
        <v>74</v>
      </c>
      <c r="M1031" cm="1">
        <f t="array" aca="1" ref="M1031" ca="1">INDEX([3]!data,_xlfn.XMATCH(_xlfn.CONCAT(
SUBSTITUTE($A1031,LEFT($A1031,FIND($C1031,$A1031)+LEN($C1031)-1),),
$F1031),
[3]!index),_xlfn.XMATCH($G1031,[3]!header))</f>
        <v>30</v>
      </c>
      <c r="N1031">
        <f t="shared" ca="1" si="172"/>
        <v>30</v>
      </c>
      <c r="O1031">
        <f t="shared" ca="1" si="172"/>
        <v>30</v>
      </c>
      <c r="P1031">
        <f t="shared" ca="1" si="172"/>
        <v>30</v>
      </c>
      <c r="Q1031">
        <f t="shared" ca="1" si="172"/>
        <v>30</v>
      </c>
      <c r="R1031">
        <f t="shared" ca="1" si="172"/>
        <v>30</v>
      </c>
      <c r="S1031">
        <f t="shared" ca="1" si="172"/>
        <v>30</v>
      </c>
      <c r="T1031">
        <f t="shared" ca="1" si="172"/>
        <v>30</v>
      </c>
      <c r="U1031">
        <f t="shared" ca="1" si="172"/>
        <v>30</v>
      </c>
      <c r="V1031">
        <f t="shared" ca="1" si="172"/>
        <v>30</v>
      </c>
      <c r="W1031">
        <f t="shared" ca="1" si="172"/>
        <v>30</v>
      </c>
    </row>
    <row r="1032" spans="1:23" x14ac:dyDescent="0.25">
      <c r="A1032" t="s">
        <v>215</v>
      </c>
      <c r="B1032" t="s">
        <v>6</v>
      </c>
      <c r="C1032" t="s">
        <v>16</v>
      </c>
      <c r="D1032" t="s">
        <v>17</v>
      </c>
      <c r="E1032" t="s">
        <v>109</v>
      </c>
      <c r="F1032" t="s">
        <v>184</v>
      </c>
      <c r="G1032" t="s">
        <v>75</v>
      </c>
      <c r="K1032" t="s">
        <v>76</v>
      </c>
      <c r="L1032" t="s">
        <v>67</v>
      </c>
      <c r="M1032" cm="1">
        <f t="array" aca="1" ref="M1032" ca="1">INDEX([3]!data,_xlfn.XMATCH(_xlfn.CONCAT(
SUBSTITUTE($A1032,LEFT($A1032,FIND($C1032,$A1032)+LEN($C1032)-1),),
$F1032),
[3]!index),_xlfn.XMATCH(_xlfn.CONCAT($C1032,$G1032),[3]!header))</f>
        <v>0.6</v>
      </c>
    </row>
    <row r="1033" spans="1:23" x14ac:dyDescent="0.25">
      <c r="A1033" t="s">
        <v>215</v>
      </c>
      <c r="B1033" t="s">
        <v>6</v>
      </c>
      <c r="C1033" t="s">
        <v>16</v>
      </c>
      <c r="D1033" t="s">
        <v>17</v>
      </c>
      <c r="E1033" t="s">
        <v>109</v>
      </c>
      <c r="F1033" t="s">
        <v>184</v>
      </c>
      <c r="G1033" t="s">
        <v>77</v>
      </c>
      <c r="K1033" t="s">
        <v>66</v>
      </c>
      <c r="L1033" t="s">
        <v>78</v>
      </c>
      <c r="M1033" cm="1">
        <f t="array" aca="1" ref="M1033" ca="1">INDEX([3]!data,_xlfn.XMATCH(_xlfn.CONCAT(
SUBSTITUTE($A1033,LEFT($A1033,FIND($C1033,$A1033)+LEN($C1033)-1),),
$F1033),
[3]!index),_xlfn.XMATCH($G1033,[3]!header))</f>
        <v>130000</v>
      </c>
      <c r="N1033">
        <f t="shared" ref="N1033:W1038" ca="1" si="173">M1033</f>
        <v>130000</v>
      </c>
      <c r="O1033">
        <f t="shared" ca="1" si="173"/>
        <v>130000</v>
      </c>
      <c r="P1033">
        <f t="shared" ca="1" si="173"/>
        <v>130000</v>
      </c>
      <c r="Q1033">
        <f t="shared" ca="1" si="173"/>
        <v>130000</v>
      </c>
      <c r="R1033">
        <f t="shared" ca="1" si="173"/>
        <v>130000</v>
      </c>
      <c r="S1033">
        <f t="shared" ca="1" si="173"/>
        <v>130000</v>
      </c>
      <c r="T1033">
        <f t="shared" ca="1" si="173"/>
        <v>130000</v>
      </c>
      <c r="U1033">
        <f t="shared" ca="1" si="173"/>
        <v>130000</v>
      </c>
      <c r="V1033">
        <f t="shared" ca="1" si="173"/>
        <v>130000</v>
      </c>
      <c r="W1033">
        <f t="shared" ca="1" si="173"/>
        <v>130000</v>
      </c>
    </row>
    <row r="1034" spans="1:23" x14ac:dyDescent="0.25">
      <c r="A1034" t="s">
        <v>215</v>
      </c>
      <c r="B1034" t="s">
        <v>6</v>
      </c>
      <c r="C1034" t="s">
        <v>16</v>
      </c>
      <c r="D1034" t="s">
        <v>17</v>
      </c>
      <c r="E1034" t="s">
        <v>109</v>
      </c>
      <c r="F1034" t="s">
        <v>184</v>
      </c>
      <c r="G1034" t="s">
        <v>79</v>
      </c>
      <c r="K1034" t="s">
        <v>66</v>
      </c>
      <c r="L1034" t="s">
        <v>80</v>
      </c>
      <c r="M1034" cm="1">
        <f t="array" aca="1" ref="M1034" ca="1">INDEX([3]!data,_xlfn.XMATCH(_xlfn.CONCAT(
SUBSTITUTE($A1034,LEFT($A1034,FIND($C1034,$A1034)+LEN($C1034)-1),),
$F1034),
[3]!index),_xlfn.XMATCH($G1034,[3]!header))</f>
        <v>98076512.637451202</v>
      </c>
      <c r="N1034">
        <f t="shared" ca="1" si="173"/>
        <v>98076512.637451202</v>
      </c>
      <c r="O1034">
        <f t="shared" ca="1" si="173"/>
        <v>98076512.637451202</v>
      </c>
      <c r="P1034">
        <f t="shared" ca="1" si="173"/>
        <v>98076512.637451202</v>
      </c>
      <c r="Q1034">
        <f t="shared" ca="1" si="173"/>
        <v>98076512.637451202</v>
      </c>
      <c r="R1034">
        <f t="shared" ca="1" si="173"/>
        <v>98076512.637451202</v>
      </c>
      <c r="S1034">
        <f t="shared" ca="1" si="173"/>
        <v>98076512.637451202</v>
      </c>
      <c r="T1034">
        <f t="shared" ca="1" si="173"/>
        <v>98076512.637451202</v>
      </c>
      <c r="U1034">
        <f t="shared" ca="1" si="173"/>
        <v>98076512.637451202</v>
      </c>
      <c r="V1034">
        <f t="shared" ca="1" si="173"/>
        <v>98076512.637451202</v>
      </c>
      <c r="W1034">
        <f t="shared" ca="1" si="173"/>
        <v>98076512.637451202</v>
      </c>
    </row>
    <row r="1035" spans="1:23" x14ac:dyDescent="0.25">
      <c r="A1035" t="s">
        <v>215</v>
      </c>
      <c r="B1035" t="s">
        <v>6</v>
      </c>
      <c r="C1035" t="s">
        <v>16</v>
      </c>
      <c r="D1035" t="s">
        <v>17</v>
      </c>
      <c r="E1035" t="s">
        <v>109</v>
      </c>
      <c r="F1035" t="s">
        <v>184</v>
      </c>
      <c r="G1035" t="s">
        <v>81</v>
      </c>
      <c r="K1035" t="s">
        <v>66</v>
      </c>
      <c r="L1035" t="s">
        <v>80</v>
      </c>
      <c r="M1035" cm="1">
        <f t="array" aca="1" ref="M1035" ca="1">INDEX([3]!data,_xlfn.XMATCH(_xlfn.CONCAT(
SUBSTITUTE($A1035,LEFT($A1035,FIND($C1035,$A1035)+LEN($C1035)-1),),
$F1035),
[3]!index),_xlfn.XMATCH($G1035,[3]!header))</f>
        <v>4903825.6318725599</v>
      </c>
      <c r="N1035">
        <f t="shared" ca="1" si="173"/>
        <v>4903825.6318725599</v>
      </c>
      <c r="O1035">
        <f t="shared" ca="1" si="173"/>
        <v>4903825.6318725599</v>
      </c>
      <c r="P1035">
        <f t="shared" ca="1" si="173"/>
        <v>4903825.6318725599</v>
      </c>
      <c r="Q1035">
        <f t="shared" ca="1" si="173"/>
        <v>4903825.6318725599</v>
      </c>
      <c r="R1035">
        <f t="shared" ca="1" si="173"/>
        <v>4903825.6318725599</v>
      </c>
      <c r="S1035">
        <f t="shared" ca="1" si="173"/>
        <v>4903825.6318725599</v>
      </c>
      <c r="T1035">
        <f t="shared" ca="1" si="173"/>
        <v>4903825.6318725599</v>
      </c>
      <c r="U1035">
        <f t="shared" ca="1" si="173"/>
        <v>4903825.6318725599</v>
      </c>
      <c r="V1035">
        <f t="shared" ca="1" si="173"/>
        <v>4903825.6318725599</v>
      </c>
      <c r="W1035">
        <f t="shared" ca="1" si="173"/>
        <v>4903825.6318725599</v>
      </c>
    </row>
    <row r="1036" spans="1:23" x14ac:dyDescent="0.25">
      <c r="A1036" t="s">
        <v>215</v>
      </c>
      <c r="B1036" t="s">
        <v>6</v>
      </c>
      <c r="C1036" t="s">
        <v>16</v>
      </c>
      <c r="D1036" t="s">
        <v>17</v>
      </c>
      <c r="E1036" t="s">
        <v>109</v>
      </c>
      <c r="F1036" t="s">
        <v>184</v>
      </c>
      <c r="G1036" t="s">
        <v>18</v>
      </c>
      <c r="J1036" t="s">
        <v>32</v>
      </c>
      <c r="K1036" t="s">
        <v>82</v>
      </c>
      <c r="L1036" t="str" cm="1">
        <f t="array" aca="1" ref="L1036" ca="1">INDEX([3]!data_multi,_xlfn.XMATCH(_xlfn.CONCAT(
SUBSTITUTE($A1036,LEFT($A1036,FIND($C1036,$A1036)+LEN($C1036)-1),),
$F1036:$I1036,
SUBSTITUTE($J1036,LEFT($A1036,FIND($C1036,$A1036)+LEN($C1036)-1),)),
[3]!index_multi),_xlfn.XMATCH(L$2,[3]!header_multi))</f>
        <v>GJ</v>
      </c>
      <c r="M1036" cm="1">
        <f t="array" aca="1" ref="M1036" ca="1">INDEX([3]!data_multi,_xlfn.XMATCH(_xlfn.CONCAT(
SUBSTITUTE($A1036,LEFT($A1036,FIND($C1036,$A1036)+LEN($C1036)-1),),
$F1036:$I1036,
SUBSTITUTE($J1036,LEFT($A1036,FIND($C1036,$A1036)+LEN($C1036)-1),)),
[3]!index_multi),_xlfn.XMATCH(M$2,[3]!header_multi))</f>
        <v>20.61</v>
      </c>
      <c r="N1036">
        <f t="shared" ca="1" si="173"/>
        <v>20.61</v>
      </c>
      <c r="O1036">
        <f t="shared" ca="1" si="173"/>
        <v>20.61</v>
      </c>
      <c r="P1036">
        <f t="shared" ca="1" si="173"/>
        <v>20.61</v>
      </c>
      <c r="Q1036">
        <f t="shared" ca="1" si="173"/>
        <v>20.61</v>
      </c>
      <c r="R1036">
        <f t="shared" ca="1" si="173"/>
        <v>20.61</v>
      </c>
      <c r="S1036">
        <f t="shared" ca="1" si="173"/>
        <v>20.61</v>
      </c>
      <c r="T1036">
        <f t="shared" ca="1" si="173"/>
        <v>20.61</v>
      </c>
      <c r="U1036">
        <f t="shared" ca="1" si="173"/>
        <v>20.61</v>
      </c>
      <c r="V1036">
        <f t="shared" ca="1" si="173"/>
        <v>20.61</v>
      </c>
      <c r="W1036">
        <f t="shared" ca="1" si="173"/>
        <v>20.61</v>
      </c>
    </row>
    <row r="1037" spans="1:23" x14ac:dyDescent="0.25">
      <c r="A1037" t="s">
        <v>215</v>
      </c>
      <c r="B1037" t="s">
        <v>6</v>
      </c>
      <c r="C1037" t="s">
        <v>16</v>
      </c>
      <c r="D1037" t="s">
        <v>17</v>
      </c>
      <c r="E1037" t="s">
        <v>109</v>
      </c>
      <c r="F1037" t="s">
        <v>184</v>
      </c>
      <c r="G1037" t="s">
        <v>18</v>
      </c>
      <c r="J1037" t="s">
        <v>0</v>
      </c>
      <c r="K1037" t="s">
        <v>82</v>
      </c>
      <c r="L1037" t="str" cm="1">
        <f t="array" aca="1" ref="L1037" ca="1">INDEX([3]!data_multi,_xlfn.XMATCH(_xlfn.CONCAT(
SUBSTITUTE($A1037,LEFT($A1037,FIND($C1037,$A1037)+LEN($C1037)-1),),
$F1037:$I1037,
SUBSTITUTE($J1037,LEFT($A1037,FIND($C1037,$A1037)+LEN($C1037)-1),)),
[3]!index_multi),_xlfn.XMATCH(L$2,[3]!header_multi))</f>
        <v>GJ</v>
      </c>
      <c r="M1037" cm="1">
        <f t="array" aca="1" ref="M1037" ca="1">INDEX([3]!data_multi,_xlfn.XMATCH(_xlfn.CONCAT(
SUBSTITUTE($A1037,LEFT($A1037,FIND($C1037,$A1037)+LEN($C1037)-1),),
$F1037:$I1037,
SUBSTITUTE($J1037,LEFT($A1037,FIND($C1037,$A1037)+LEN($C1037)-1),)),
[3]!index_multi),_xlfn.XMATCH(M$2,[3]!header_multi))</f>
        <v>0.5</v>
      </c>
      <c r="N1037">
        <f t="shared" ca="1" si="173"/>
        <v>0.5</v>
      </c>
      <c r="O1037">
        <f t="shared" ca="1" si="173"/>
        <v>0.5</v>
      </c>
      <c r="P1037">
        <f t="shared" ca="1" si="173"/>
        <v>0.5</v>
      </c>
      <c r="Q1037">
        <f t="shared" ca="1" si="173"/>
        <v>0.5</v>
      </c>
      <c r="R1037">
        <f t="shared" ca="1" si="173"/>
        <v>0.5</v>
      </c>
      <c r="S1037">
        <f t="shared" ca="1" si="173"/>
        <v>0.5</v>
      </c>
      <c r="T1037">
        <f t="shared" ca="1" si="173"/>
        <v>0.5</v>
      </c>
      <c r="U1037">
        <f t="shared" ca="1" si="173"/>
        <v>0.5</v>
      </c>
      <c r="V1037">
        <f t="shared" ca="1" si="173"/>
        <v>0.5</v>
      </c>
      <c r="W1037">
        <f t="shared" ca="1" si="173"/>
        <v>0.5</v>
      </c>
    </row>
    <row r="1038" spans="1:23" x14ac:dyDescent="0.25">
      <c r="A1038" t="s">
        <v>215</v>
      </c>
      <c r="B1038" t="s">
        <v>6</v>
      </c>
      <c r="C1038" t="s">
        <v>16</v>
      </c>
      <c r="D1038" t="s">
        <v>17</v>
      </c>
      <c r="E1038" t="s">
        <v>109</v>
      </c>
      <c r="F1038" t="s">
        <v>184</v>
      </c>
      <c r="G1038" t="s">
        <v>18</v>
      </c>
      <c r="J1038" t="s">
        <v>111</v>
      </c>
      <c r="K1038" t="s">
        <v>82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0.85160000000000002</v>
      </c>
      <c r="N1038">
        <f t="shared" ca="1" si="173"/>
        <v>0.85160000000000002</v>
      </c>
      <c r="O1038">
        <f t="shared" ca="1" si="173"/>
        <v>0.85160000000000002</v>
      </c>
      <c r="P1038">
        <f t="shared" ca="1" si="173"/>
        <v>0.85160000000000002</v>
      </c>
      <c r="Q1038">
        <f t="shared" ca="1" si="173"/>
        <v>0.85160000000000002</v>
      </c>
      <c r="R1038">
        <f t="shared" ca="1" si="173"/>
        <v>0.85160000000000002</v>
      </c>
      <c r="S1038">
        <f t="shared" ca="1" si="173"/>
        <v>0.85160000000000002</v>
      </c>
      <c r="T1038">
        <f t="shared" ca="1" si="173"/>
        <v>0.85160000000000002</v>
      </c>
      <c r="U1038">
        <f t="shared" ca="1" si="173"/>
        <v>0.85160000000000002</v>
      </c>
      <c r="V1038">
        <f t="shared" ca="1" si="173"/>
        <v>0.85160000000000002</v>
      </c>
      <c r="W1038">
        <f t="shared" ca="1" si="173"/>
        <v>0.85160000000000002</v>
      </c>
    </row>
    <row r="1039" spans="1:23" x14ac:dyDescent="0.25">
      <c r="A1039" t="s">
        <v>215</v>
      </c>
      <c r="B1039" t="s">
        <v>6</v>
      </c>
      <c r="C1039" t="s">
        <v>16</v>
      </c>
      <c r="D1039" t="s">
        <v>17</v>
      </c>
      <c r="E1039" t="s">
        <v>109</v>
      </c>
      <c r="F1039" t="s">
        <v>217</v>
      </c>
      <c r="G1039" t="s">
        <v>7</v>
      </c>
    </row>
    <row r="1040" spans="1:23" x14ac:dyDescent="0.25">
      <c r="A1040" t="s">
        <v>215</v>
      </c>
      <c r="B1040" t="s">
        <v>6</v>
      </c>
      <c r="C1040" t="s">
        <v>16</v>
      </c>
      <c r="D1040" t="s">
        <v>17</v>
      </c>
      <c r="E1040" t="s">
        <v>109</v>
      </c>
      <c r="F1040" t="s">
        <v>217</v>
      </c>
      <c r="G1040" t="s">
        <v>70</v>
      </c>
      <c r="K1040" t="s">
        <v>66</v>
      </c>
      <c r="L1040" t="s">
        <v>71</v>
      </c>
      <c r="M1040" cm="1">
        <f t="array" aca="1" ref="M1040" ca="1">INDEX([3]!data,_xlfn.XMATCH(_xlfn.CONCAT(
SUBSTITUTE($A1040,LEFT($A1040,FIND($C1040,$A1040)+LEN($C1040)-1),),
$F1040),
[3]!index),_xlfn.XMATCH($G1040,[3]!header))</f>
        <v>1980</v>
      </c>
      <c r="N1040">
        <f t="shared" ref="N1040:W1042" ca="1" si="174">M1040</f>
        <v>1980</v>
      </c>
      <c r="O1040">
        <f t="shared" ca="1" si="174"/>
        <v>1980</v>
      </c>
      <c r="P1040">
        <f t="shared" ca="1" si="174"/>
        <v>1980</v>
      </c>
      <c r="Q1040">
        <f t="shared" ca="1" si="174"/>
        <v>1980</v>
      </c>
      <c r="R1040">
        <f t="shared" ca="1" si="174"/>
        <v>1980</v>
      </c>
      <c r="S1040">
        <f t="shared" ca="1" si="174"/>
        <v>1980</v>
      </c>
      <c r="T1040">
        <f t="shared" ca="1" si="174"/>
        <v>1980</v>
      </c>
      <c r="U1040">
        <f t="shared" ca="1" si="174"/>
        <v>1980</v>
      </c>
      <c r="V1040">
        <f t="shared" ca="1" si="174"/>
        <v>1980</v>
      </c>
      <c r="W1040">
        <f t="shared" ca="1" si="174"/>
        <v>1980</v>
      </c>
    </row>
    <row r="1041" spans="1:23" x14ac:dyDescent="0.25">
      <c r="A1041" t="s">
        <v>215</v>
      </c>
      <c r="B1041" t="s">
        <v>6</v>
      </c>
      <c r="C1041" t="s">
        <v>16</v>
      </c>
      <c r="D1041" t="s">
        <v>17</v>
      </c>
      <c r="E1041" t="s">
        <v>109</v>
      </c>
      <c r="F1041" t="s">
        <v>217</v>
      </c>
      <c r="G1041" t="s">
        <v>72</v>
      </c>
      <c r="K1041" t="s">
        <v>66</v>
      </c>
      <c r="L1041" t="s">
        <v>71</v>
      </c>
      <c r="M1041" cm="1">
        <f t="array" aca="1" ref="M1041" ca="1">INDEX([3]!data,_xlfn.XMATCH(_xlfn.CONCAT(
SUBSTITUTE($A1041,LEFT($A1041,FIND($C1041,$A1041)+LEN($C1041)-1),),
$F1041),
[3]!index),_xlfn.XMATCH($G1041,[3]!header))</f>
        <v>2101</v>
      </c>
      <c r="N1041">
        <f t="shared" ca="1" si="174"/>
        <v>2101</v>
      </c>
      <c r="O1041">
        <f t="shared" ca="1" si="174"/>
        <v>2101</v>
      </c>
      <c r="P1041">
        <f t="shared" ca="1" si="174"/>
        <v>2101</v>
      </c>
      <c r="Q1041">
        <f t="shared" ca="1" si="174"/>
        <v>2101</v>
      </c>
      <c r="R1041">
        <f t="shared" ca="1" si="174"/>
        <v>2101</v>
      </c>
      <c r="S1041">
        <f t="shared" ca="1" si="174"/>
        <v>2101</v>
      </c>
      <c r="T1041">
        <f t="shared" ca="1" si="174"/>
        <v>2101</v>
      </c>
      <c r="U1041">
        <f t="shared" ca="1" si="174"/>
        <v>2101</v>
      </c>
      <c r="V1041">
        <f t="shared" ca="1" si="174"/>
        <v>2101</v>
      </c>
      <c r="W1041">
        <f t="shared" ca="1" si="174"/>
        <v>2101</v>
      </c>
    </row>
    <row r="1042" spans="1:23" x14ac:dyDescent="0.25">
      <c r="A1042" t="s">
        <v>215</v>
      </c>
      <c r="B1042" t="s">
        <v>6</v>
      </c>
      <c r="C1042" t="s">
        <v>16</v>
      </c>
      <c r="D1042" t="s">
        <v>17</v>
      </c>
      <c r="E1042" t="s">
        <v>109</v>
      </c>
      <c r="F1042" t="s">
        <v>217</v>
      </c>
      <c r="G1042" t="s">
        <v>73</v>
      </c>
      <c r="K1042" t="s">
        <v>66</v>
      </c>
      <c r="L1042" t="s">
        <v>74</v>
      </c>
      <c r="M1042" cm="1">
        <f t="array" aca="1" ref="M1042" ca="1">INDEX([3]!data,_xlfn.XMATCH(_xlfn.CONCAT(
SUBSTITUTE($A1042,LEFT($A1042,FIND($C1042,$A1042)+LEN($C1042)-1),),
$F1042),
[3]!index),_xlfn.XMATCH($G1042,[3]!header))</f>
        <v>30</v>
      </c>
      <c r="N1042">
        <f t="shared" ca="1" si="174"/>
        <v>30</v>
      </c>
      <c r="O1042">
        <f t="shared" ca="1" si="174"/>
        <v>30</v>
      </c>
      <c r="P1042">
        <f t="shared" ca="1" si="174"/>
        <v>30</v>
      </c>
      <c r="Q1042">
        <f t="shared" ca="1" si="174"/>
        <v>30</v>
      </c>
      <c r="R1042">
        <f t="shared" ca="1" si="174"/>
        <v>30</v>
      </c>
      <c r="S1042">
        <f t="shared" ca="1" si="174"/>
        <v>30</v>
      </c>
      <c r="T1042">
        <f t="shared" ca="1" si="174"/>
        <v>30</v>
      </c>
      <c r="U1042">
        <f t="shared" ca="1" si="174"/>
        <v>30</v>
      </c>
      <c r="V1042">
        <f t="shared" ca="1" si="174"/>
        <v>30</v>
      </c>
      <c r="W1042">
        <f t="shared" ca="1" si="174"/>
        <v>30</v>
      </c>
    </row>
    <row r="1043" spans="1:23" x14ac:dyDescent="0.25">
      <c r="A1043" t="s">
        <v>215</v>
      </c>
      <c r="B1043" t="s">
        <v>6</v>
      </c>
      <c r="C1043" t="s">
        <v>16</v>
      </c>
      <c r="D1043" t="s">
        <v>17</v>
      </c>
      <c r="E1043" t="s">
        <v>109</v>
      </c>
      <c r="F1043" t="s">
        <v>217</v>
      </c>
      <c r="G1043" t="s">
        <v>75</v>
      </c>
      <c r="K1043" t="s">
        <v>76</v>
      </c>
      <c r="L1043" t="s">
        <v>67</v>
      </c>
      <c r="M1043" cm="1">
        <f t="array" aca="1" ref="M1043" ca="1">INDEX([3]!data,_xlfn.XMATCH(_xlfn.CONCAT(
SUBSTITUTE($A1043,LEFT($A1043,FIND($C1043,$A1043)+LEN($C1043)-1),),
$F1043),
[3]!index),_xlfn.XMATCH(_xlfn.CONCAT($C1043,$G1043),[3]!header))</f>
        <v>0.4</v>
      </c>
    </row>
    <row r="1044" spans="1:23" x14ac:dyDescent="0.25">
      <c r="A1044" t="s">
        <v>215</v>
      </c>
      <c r="B1044" t="s">
        <v>6</v>
      </c>
      <c r="C1044" t="s">
        <v>16</v>
      </c>
      <c r="D1044" t="s">
        <v>17</v>
      </c>
      <c r="E1044" t="s">
        <v>109</v>
      </c>
      <c r="F1044" t="s">
        <v>217</v>
      </c>
      <c r="G1044" t="s">
        <v>77</v>
      </c>
      <c r="K1044" t="s">
        <v>66</v>
      </c>
      <c r="L1044" t="s">
        <v>78</v>
      </c>
      <c r="M1044" cm="1">
        <f t="array" aca="1" ref="M1044" ca="1">INDEX([3]!data,_xlfn.XMATCH(_xlfn.CONCAT(
SUBSTITUTE($A1044,LEFT($A1044,FIND($C1044,$A1044)+LEN($C1044)-1),),
$F1044),
[3]!index),_xlfn.XMATCH($G1044,[3]!header))</f>
        <v>130000</v>
      </c>
      <c r="N1044">
        <f t="shared" ref="N1044:W1049" ca="1" si="175">M1044</f>
        <v>130000</v>
      </c>
      <c r="O1044">
        <f t="shared" ca="1" si="175"/>
        <v>130000</v>
      </c>
      <c r="P1044">
        <f t="shared" ca="1" si="175"/>
        <v>130000</v>
      </c>
      <c r="Q1044">
        <f t="shared" ca="1" si="175"/>
        <v>130000</v>
      </c>
      <c r="R1044">
        <f t="shared" ca="1" si="175"/>
        <v>130000</v>
      </c>
      <c r="S1044">
        <f t="shared" ca="1" si="175"/>
        <v>130000</v>
      </c>
      <c r="T1044">
        <f t="shared" ca="1" si="175"/>
        <v>130000</v>
      </c>
      <c r="U1044">
        <f t="shared" ca="1" si="175"/>
        <v>130000</v>
      </c>
      <c r="V1044">
        <f t="shared" ca="1" si="175"/>
        <v>130000</v>
      </c>
      <c r="W1044">
        <f t="shared" ca="1" si="175"/>
        <v>130000</v>
      </c>
    </row>
    <row r="1045" spans="1:23" x14ac:dyDescent="0.25">
      <c r="A1045" t="s">
        <v>215</v>
      </c>
      <c r="B1045" t="s">
        <v>6</v>
      </c>
      <c r="C1045" t="s">
        <v>16</v>
      </c>
      <c r="D1045" t="s">
        <v>17</v>
      </c>
      <c r="E1045" t="s">
        <v>109</v>
      </c>
      <c r="F1045" t="s">
        <v>217</v>
      </c>
      <c r="G1045" t="s">
        <v>79</v>
      </c>
      <c r="K1045" t="s">
        <v>66</v>
      </c>
      <c r="L1045" t="s">
        <v>80</v>
      </c>
      <c r="M1045" cm="1">
        <f t="array" aca="1" ref="M1045" ca="1">INDEX([3]!data,_xlfn.XMATCH(_xlfn.CONCAT(
SUBSTITUTE($A1045,LEFT($A1045,FIND($C1045,$A1045)+LEN($C1045)-1),),
$F1045),
[3]!index),_xlfn.XMATCH($G1045,[3]!header))</f>
        <v>93618489.335749</v>
      </c>
      <c r="N1045">
        <f t="shared" ca="1" si="175"/>
        <v>93618489.335749</v>
      </c>
      <c r="O1045">
        <f t="shared" ca="1" si="175"/>
        <v>93618489.335749</v>
      </c>
      <c r="P1045">
        <f t="shared" ca="1" si="175"/>
        <v>93618489.335749</v>
      </c>
      <c r="Q1045">
        <f t="shared" ca="1" si="175"/>
        <v>93618489.335749</v>
      </c>
      <c r="R1045">
        <f t="shared" ca="1" si="175"/>
        <v>93618489.335749</v>
      </c>
      <c r="S1045">
        <f t="shared" ca="1" si="175"/>
        <v>93618489.335749</v>
      </c>
      <c r="T1045">
        <f t="shared" ca="1" si="175"/>
        <v>93618489.335749</v>
      </c>
      <c r="U1045">
        <f t="shared" ca="1" si="175"/>
        <v>93618489.335749</v>
      </c>
      <c r="V1045">
        <f t="shared" ca="1" si="175"/>
        <v>93618489.335749</v>
      </c>
      <c r="W1045">
        <f t="shared" ca="1" si="175"/>
        <v>93618489.335749</v>
      </c>
    </row>
    <row r="1046" spans="1:23" x14ac:dyDescent="0.25">
      <c r="A1046" t="s">
        <v>215</v>
      </c>
      <c r="B1046" t="s">
        <v>6</v>
      </c>
      <c r="C1046" t="s">
        <v>16</v>
      </c>
      <c r="D1046" t="s">
        <v>17</v>
      </c>
      <c r="E1046" t="s">
        <v>109</v>
      </c>
      <c r="F1046" t="s">
        <v>217</v>
      </c>
      <c r="G1046" t="s">
        <v>81</v>
      </c>
      <c r="K1046" t="s">
        <v>66</v>
      </c>
      <c r="L1046" t="s">
        <v>80</v>
      </c>
      <c r="M1046" cm="1">
        <f t="array" aca="1" ref="M1046" ca="1">INDEX([3]!data,_xlfn.XMATCH(_xlfn.CONCAT(
SUBSTITUTE($A1046,LEFT($A1046,FIND($C1046,$A1046)+LEN($C1046)-1),),
$F1046),
[3]!index),_xlfn.XMATCH($G1046,[3]!header))</f>
        <v>4680924.46678745</v>
      </c>
      <c r="N1046">
        <f t="shared" ca="1" si="175"/>
        <v>4680924.46678745</v>
      </c>
      <c r="O1046">
        <f t="shared" ca="1" si="175"/>
        <v>4680924.46678745</v>
      </c>
      <c r="P1046">
        <f t="shared" ca="1" si="175"/>
        <v>4680924.46678745</v>
      </c>
      <c r="Q1046">
        <f t="shared" ca="1" si="175"/>
        <v>4680924.46678745</v>
      </c>
      <c r="R1046">
        <f t="shared" ca="1" si="175"/>
        <v>4680924.46678745</v>
      </c>
      <c r="S1046">
        <f t="shared" ca="1" si="175"/>
        <v>4680924.46678745</v>
      </c>
      <c r="T1046">
        <f t="shared" ca="1" si="175"/>
        <v>4680924.46678745</v>
      </c>
      <c r="U1046">
        <f t="shared" ca="1" si="175"/>
        <v>4680924.46678745</v>
      </c>
      <c r="V1046">
        <f t="shared" ca="1" si="175"/>
        <v>4680924.46678745</v>
      </c>
      <c r="W1046">
        <f t="shared" ca="1" si="175"/>
        <v>4680924.46678745</v>
      </c>
    </row>
    <row r="1047" spans="1:23" x14ac:dyDescent="0.25">
      <c r="A1047" t="s">
        <v>215</v>
      </c>
      <c r="B1047" t="s">
        <v>6</v>
      </c>
      <c r="C1047" t="s">
        <v>16</v>
      </c>
      <c r="D1047" t="s">
        <v>17</v>
      </c>
      <c r="E1047" t="s">
        <v>109</v>
      </c>
      <c r="F1047" t="s">
        <v>217</v>
      </c>
      <c r="G1047" t="s">
        <v>18</v>
      </c>
      <c r="J1047" t="s">
        <v>32</v>
      </c>
      <c r="K1047" t="s">
        <v>82</v>
      </c>
      <c r="L1047" t="str" cm="1">
        <f t="array" aca="1" ref="L1047" ca="1">INDEX([3]!data_multi,_xlfn.XMATCH(_xlfn.CONCAT(
SUBSTITUTE($A1047,LEFT($A1047,FIND($C1047,$A1047)+LEN($C1047)-1),),
$F1047:$I1047,
SUBSTITUTE($J1047,LEFT($A1047,FIND($C1047,$A1047)+LEN($C1047)-1),)),
[3]!index_multi),_xlfn.XMATCH(L$2,[3]!header_multi))</f>
        <v>GJ</v>
      </c>
      <c r="M1047" cm="1">
        <f t="array" aca="1" ref="M1047" ca="1">INDEX([3]!data_multi,_xlfn.XMATCH(_xlfn.CONCAT(
SUBSTITUTE($A1047,LEFT($A1047,FIND($C1047,$A1047)+LEN($C1047)-1),),
$F1047:$I1047,
SUBSTITUTE($J1047,LEFT($A1047,FIND($C1047,$A1047)+LEN($C1047)-1),)),
[3]!index_multi),_xlfn.XMATCH(M$2,[3]!header_multi))</f>
        <v>1.4770000000000001</v>
      </c>
      <c r="N1047">
        <f t="shared" ca="1" si="175"/>
        <v>1.4770000000000001</v>
      </c>
      <c r="O1047">
        <f t="shared" ca="1" si="175"/>
        <v>1.4770000000000001</v>
      </c>
      <c r="P1047">
        <f t="shared" ca="1" si="175"/>
        <v>1.4770000000000001</v>
      </c>
      <c r="Q1047">
        <f t="shared" ca="1" si="175"/>
        <v>1.4770000000000001</v>
      </c>
      <c r="R1047">
        <f t="shared" ca="1" si="175"/>
        <v>1.4770000000000001</v>
      </c>
      <c r="S1047">
        <f t="shared" ca="1" si="175"/>
        <v>1.4770000000000001</v>
      </c>
      <c r="T1047">
        <f t="shared" ca="1" si="175"/>
        <v>1.4770000000000001</v>
      </c>
      <c r="U1047">
        <f t="shared" ca="1" si="175"/>
        <v>1.4770000000000001</v>
      </c>
      <c r="V1047">
        <f t="shared" ca="1" si="175"/>
        <v>1.4770000000000001</v>
      </c>
      <c r="W1047">
        <f t="shared" ca="1" si="175"/>
        <v>1.4770000000000001</v>
      </c>
    </row>
    <row r="1048" spans="1:23" x14ac:dyDescent="0.25">
      <c r="A1048" t="s">
        <v>215</v>
      </c>
      <c r="B1048" t="s">
        <v>6</v>
      </c>
      <c r="C1048" t="s">
        <v>16</v>
      </c>
      <c r="D1048" t="s">
        <v>17</v>
      </c>
      <c r="E1048" t="s">
        <v>109</v>
      </c>
      <c r="F1048" t="s">
        <v>217</v>
      </c>
      <c r="G1048" t="s">
        <v>18</v>
      </c>
      <c r="J1048" t="s">
        <v>0</v>
      </c>
      <c r="K1048" t="s">
        <v>82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GJ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0.5</v>
      </c>
      <c r="N1048">
        <f t="shared" ca="1" si="175"/>
        <v>0.5</v>
      </c>
      <c r="O1048">
        <f t="shared" ca="1" si="175"/>
        <v>0.5</v>
      </c>
      <c r="P1048">
        <f t="shared" ca="1" si="175"/>
        <v>0.5</v>
      </c>
      <c r="Q1048">
        <f t="shared" ca="1" si="175"/>
        <v>0.5</v>
      </c>
      <c r="R1048">
        <f t="shared" ca="1" si="175"/>
        <v>0.5</v>
      </c>
      <c r="S1048">
        <f t="shared" ca="1" si="175"/>
        <v>0.5</v>
      </c>
      <c r="T1048">
        <f t="shared" ca="1" si="175"/>
        <v>0.5</v>
      </c>
      <c r="U1048">
        <f t="shared" ca="1" si="175"/>
        <v>0.5</v>
      </c>
      <c r="V1048">
        <f t="shared" ca="1" si="175"/>
        <v>0.5</v>
      </c>
      <c r="W1048">
        <f t="shared" ca="1" si="175"/>
        <v>0.5</v>
      </c>
    </row>
    <row r="1049" spans="1:23" x14ac:dyDescent="0.25">
      <c r="A1049" t="s">
        <v>215</v>
      </c>
      <c r="B1049" t="s">
        <v>6</v>
      </c>
      <c r="C1049" t="s">
        <v>16</v>
      </c>
      <c r="D1049" t="s">
        <v>17</v>
      </c>
      <c r="E1049" t="s">
        <v>109</v>
      </c>
      <c r="F1049" t="s">
        <v>217</v>
      </c>
      <c r="G1049" t="s">
        <v>18</v>
      </c>
      <c r="J1049" t="s">
        <v>111</v>
      </c>
      <c r="K1049" t="s">
        <v>82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0.30180000000000001</v>
      </c>
      <c r="N1049">
        <f t="shared" ca="1" si="175"/>
        <v>0.30180000000000001</v>
      </c>
      <c r="O1049">
        <f t="shared" ca="1" si="175"/>
        <v>0.30180000000000001</v>
      </c>
      <c r="P1049">
        <f t="shared" ca="1" si="175"/>
        <v>0.30180000000000001</v>
      </c>
      <c r="Q1049">
        <f t="shared" ca="1" si="175"/>
        <v>0.30180000000000001</v>
      </c>
      <c r="R1049">
        <f t="shared" ca="1" si="175"/>
        <v>0.30180000000000001</v>
      </c>
      <c r="S1049">
        <f t="shared" ca="1" si="175"/>
        <v>0.30180000000000001</v>
      </c>
      <c r="T1049">
        <f t="shared" ca="1" si="175"/>
        <v>0.30180000000000001</v>
      </c>
      <c r="U1049">
        <f t="shared" ca="1" si="175"/>
        <v>0.30180000000000001</v>
      </c>
      <c r="V1049">
        <f t="shared" ca="1" si="175"/>
        <v>0.30180000000000001</v>
      </c>
      <c r="W1049">
        <f t="shared" ca="1" si="175"/>
        <v>0.30180000000000001</v>
      </c>
    </row>
    <row r="1050" spans="1:23" x14ac:dyDescent="0.25">
      <c r="A1050" t="s">
        <v>215</v>
      </c>
      <c r="B1050" t="s">
        <v>6</v>
      </c>
      <c r="C1050" t="s">
        <v>16</v>
      </c>
      <c r="D1050" t="s">
        <v>17</v>
      </c>
      <c r="E1050" t="s">
        <v>109</v>
      </c>
      <c r="F1050" t="s">
        <v>113</v>
      </c>
      <c r="G1050" t="s">
        <v>7</v>
      </c>
    </row>
    <row r="1051" spans="1:23" x14ac:dyDescent="0.25">
      <c r="A1051" t="s">
        <v>215</v>
      </c>
      <c r="B1051" t="s">
        <v>6</v>
      </c>
      <c r="C1051" t="s">
        <v>16</v>
      </c>
      <c r="D1051" t="s">
        <v>17</v>
      </c>
      <c r="E1051" t="s">
        <v>109</v>
      </c>
      <c r="F1051" t="s">
        <v>113</v>
      </c>
      <c r="G1051" t="s">
        <v>70</v>
      </c>
      <c r="K1051" t="s">
        <v>66</v>
      </c>
      <c r="L1051" t="s">
        <v>71</v>
      </c>
      <c r="M1051" cm="1">
        <f t="array" aca="1" ref="M1051" ca="1">INDEX([3]!data,_xlfn.XMATCH(_xlfn.CONCAT(
SUBSTITUTE($A1051,LEFT($A1051,FIND($C1051,$A1051)+LEN($C1051)-1),),
$F1051),
[3]!index),_xlfn.XMATCH($G1051,[3]!header))</f>
        <v>1980</v>
      </c>
      <c r="N1051">
        <f t="shared" ref="N1051:W1053" ca="1" si="176">M1051</f>
        <v>1980</v>
      </c>
      <c r="O1051">
        <f t="shared" ca="1" si="176"/>
        <v>1980</v>
      </c>
      <c r="P1051">
        <f t="shared" ca="1" si="176"/>
        <v>1980</v>
      </c>
      <c r="Q1051">
        <f t="shared" ca="1" si="176"/>
        <v>1980</v>
      </c>
      <c r="R1051">
        <f t="shared" ca="1" si="176"/>
        <v>1980</v>
      </c>
      <c r="S1051">
        <f t="shared" ca="1" si="176"/>
        <v>1980</v>
      </c>
      <c r="T1051">
        <f t="shared" ca="1" si="176"/>
        <v>1980</v>
      </c>
      <c r="U1051">
        <f t="shared" ca="1" si="176"/>
        <v>1980</v>
      </c>
      <c r="V1051">
        <f t="shared" ca="1" si="176"/>
        <v>1980</v>
      </c>
      <c r="W1051">
        <f t="shared" ca="1" si="176"/>
        <v>1980</v>
      </c>
    </row>
    <row r="1052" spans="1:23" x14ac:dyDescent="0.25">
      <c r="A1052" t="s">
        <v>215</v>
      </c>
      <c r="B1052" t="s">
        <v>6</v>
      </c>
      <c r="C1052" t="s">
        <v>16</v>
      </c>
      <c r="D1052" t="s">
        <v>17</v>
      </c>
      <c r="E1052" t="s">
        <v>109</v>
      </c>
      <c r="F1052" t="s">
        <v>113</v>
      </c>
      <c r="G1052" t="s">
        <v>72</v>
      </c>
      <c r="K1052" t="s">
        <v>66</v>
      </c>
      <c r="L1052" t="s">
        <v>71</v>
      </c>
      <c r="M1052" cm="1">
        <f t="array" aca="1" ref="M1052" ca="1">INDEX([3]!data,_xlfn.XMATCH(_xlfn.CONCAT(
SUBSTITUTE($A1052,LEFT($A1052,FIND($C1052,$A1052)+LEN($C1052)-1),),
$F1052),
[3]!index),_xlfn.XMATCH($G1052,[3]!header))</f>
        <v>2101</v>
      </c>
      <c r="N1052">
        <f t="shared" ca="1" si="176"/>
        <v>2101</v>
      </c>
      <c r="O1052">
        <f t="shared" ca="1" si="176"/>
        <v>2101</v>
      </c>
      <c r="P1052">
        <f t="shared" ca="1" si="176"/>
        <v>2101</v>
      </c>
      <c r="Q1052">
        <f t="shared" ca="1" si="176"/>
        <v>2101</v>
      </c>
      <c r="R1052">
        <f t="shared" ca="1" si="176"/>
        <v>2101</v>
      </c>
      <c r="S1052">
        <f t="shared" ca="1" si="176"/>
        <v>2101</v>
      </c>
      <c r="T1052">
        <f t="shared" ca="1" si="176"/>
        <v>2101</v>
      </c>
      <c r="U1052">
        <f t="shared" ca="1" si="176"/>
        <v>2101</v>
      </c>
      <c r="V1052">
        <f t="shared" ca="1" si="176"/>
        <v>2101</v>
      </c>
      <c r="W1052">
        <f t="shared" ca="1" si="176"/>
        <v>2101</v>
      </c>
    </row>
    <row r="1053" spans="1:23" x14ac:dyDescent="0.25">
      <c r="A1053" t="s">
        <v>215</v>
      </c>
      <c r="B1053" t="s">
        <v>6</v>
      </c>
      <c r="C1053" t="s">
        <v>16</v>
      </c>
      <c r="D1053" t="s">
        <v>17</v>
      </c>
      <c r="E1053" t="s">
        <v>109</v>
      </c>
      <c r="F1053" t="s">
        <v>113</v>
      </c>
      <c r="G1053" t="s">
        <v>73</v>
      </c>
      <c r="K1053" t="s">
        <v>66</v>
      </c>
      <c r="L1053" t="s">
        <v>74</v>
      </c>
      <c r="M1053" cm="1">
        <f t="array" aca="1" ref="M1053" ca="1">INDEX([3]!data,_xlfn.XMATCH(_xlfn.CONCAT(
SUBSTITUTE($A1053,LEFT($A1053,FIND($C1053,$A1053)+LEN($C1053)-1),),
$F1053),
[3]!index),_xlfn.XMATCH($G1053,[3]!header))</f>
        <v>30</v>
      </c>
      <c r="N1053">
        <f t="shared" ca="1" si="176"/>
        <v>30</v>
      </c>
      <c r="O1053">
        <f t="shared" ca="1" si="176"/>
        <v>30</v>
      </c>
      <c r="P1053">
        <f t="shared" ca="1" si="176"/>
        <v>30</v>
      </c>
      <c r="Q1053">
        <f t="shared" ca="1" si="176"/>
        <v>30</v>
      </c>
      <c r="R1053">
        <f t="shared" ca="1" si="176"/>
        <v>30</v>
      </c>
      <c r="S1053">
        <f t="shared" ca="1" si="176"/>
        <v>30</v>
      </c>
      <c r="T1053">
        <f t="shared" ca="1" si="176"/>
        <v>30</v>
      </c>
      <c r="U1053">
        <f t="shared" ca="1" si="176"/>
        <v>30</v>
      </c>
      <c r="V1053">
        <f t="shared" ca="1" si="176"/>
        <v>30</v>
      </c>
      <c r="W1053">
        <f t="shared" ca="1" si="176"/>
        <v>30</v>
      </c>
    </row>
    <row r="1054" spans="1:23" x14ac:dyDescent="0.25">
      <c r="A1054" t="s">
        <v>215</v>
      </c>
      <c r="B1054" t="s">
        <v>6</v>
      </c>
      <c r="C1054" t="s">
        <v>16</v>
      </c>
      <c r="D1054" t="s">
        <v>17</v>
      </c>
      <c r="E1054" t="s">
        <v>109</v>
      </c>
      <c r="F1054" t="s">
        <v>113</v>
      </c>
      <c r="G1054" t="s">
        <v>75</v>
      </c>
      <c r="K1054" t="s">
        <v>76</v>
      </c>
      <c r="L1054" t="s">
        <v>67</v>
      </c>
      <c r="M1054" cm="1">
        <f t="array" aca="1" ref="M1054" ca="1">INDEX([3]!data,_xlfn.XMATCH(_xlfn.CONCAT(
SUBSTITUTE($A1054,LEFT($A1054,FIND($C1054,$A1054)+LEN($C1054)-1),),
$F1054),
[3]!index),_xlfn.XMATCH(_xlfn.CONCAT($C1054,$G1054),[3]!header))</f>
        <v>0</v>
      </c>
    </row>
    <row r="1055" spans="1:23" x14ac:dyDescent="0.25">
      <c r="A1055" t="s">
        <v>215</v>
      </c>
      <c r="B1055" t="s">
        <v>6</v>
      </c>
      <c r="C1055" t="s">
        <v>16</v>
      </c>
      <c r="D1055" t="s">
        <v>17</v>
      </c>
      <c r="E1055" t="s">
        <v>109</v>
      </c>
      <c r="F1055" t="s">
        <v>113</v>
      </c>
      <c r="G1055" t="s">
        <v>77</v>
      </c>
      <c r="K1055" t="s">
        <v>66</v>
      </c>
      <c r="L1055" t="s">
        <v>78</v>
      </c>
      <c r="M1055" cm="1">
        <f t="array" aca="1" ref="M1055" ca="1">INDEX([3]!data,_xlfn.XMATCH(_xlfn.CONCAT(
SUBSTITUTE($A1055,LEFT($A1055,FIND($C1055,$A1055)+LEN($C1055)-1),),
$F1055),
[3]!index),_xlfn.XMATCH($G1055,[3]!header))</f>
        <v>130000</v>
      </c>
      <c r="N1055">
        <f t="shared" ref="N1055:W1060" ca="1" si="177">M1055</f>
        <v>130000</v>
      </c>
      <c r="O1055">
        <f t="shared" ca="1" si="177"/>
        <v>130000</v>
      </c>
      <c r="P1055">
        <f t="shared" ca="1" si="177"/>
        <v>130000</v>
      </c>
      <c r="Q1055">
        <f t="shared" ca="1" si="177"/>
        <v>130000</v>
      </c>
      <c r="R1055">
        <f t="shared" ca="1" si="177"/>
        <v>130000</v>
      </c>
      <c r="S1055">
        <f t="shared" ca="1" si="177"/>
        <v>130000</v>
      </c>
      <c r="T1055">
        <f t="shared" ca="1" si="177"/>
        <v>130000</v>
      </c>
      <c r="U1055">
        <f t="shared" ca="1" si="177"/>
        <v>130000</v>
      </c>
      <c r="V1055">
        <f t="shared" ca="1" si="177"/>
        <v>130000</v>
      </c>
      <c r="W1055">
        <f t="shared" ca="1" si="177"/>
        <v>130000</v>
      </c>
    </row>
    <row r="1056" spans="1:23" x14ac:dyDescent="0.25">
      <c r="A1056" t="s">
        <v>215</v>
      </c>
      <c r="B1056" t="s">
        <v>6</v>
      </c>
      <c r="C1056" t="s">
        <v>16</v>
      </c>
      <c r="D1056" t="s">
        <v>17</v>
      </c>
      <c r="E1056" t="s">
        <v>109</v>
      </c>
      <c r="F1056" t="s">
        <v>113</v>
      </c>
      <c r="G1056" t="s">
        <v>79</v>
      </c>
      <c r="K1056" t="s">
        <v>66</v>
      </c>
      <c r="L1056" t="s">
        <v>80</v>
      </c>
      <c r="M1056" cm="1">
        <f t="array" aca="1" ref="M1056" ca="1">INDEX([3]!data,_xlfn.XMATCH(_xlfn.CONCAT(
SUBSTITUTE($A1056,LEFT($A1056,FIND($C1056,$A1056)+LEN($C1056)-1),),
$F1056),
[3]!index),_xlfn.XMATCH($G1056,[3]!header))</f>
        <v>89160466.034046695</v>
      </c>
      <c r="N1056">
        <f t="shared" ca="1" si="177"/>
        <v>89160466.034046695</v>
      </c>
      <c r="O1056">
        <f t="shared" ca="1" si="177"/>
        <v>89160466.034046695</v>
      </c>
      <c r="P1056">
        <f t="shared" ca="1" si="177"/>
        <v>89160466.034046695</v>
      </c>
      <c r="Q1056">
        <f t="shared" ca="1" si="177"/>
        <v>89160466.034046695</v>
      </c>
      <c r="R1056">
        <f t="shared" ca="1" si="177"/>
        <v>89160466.034046695</v>
      </c>
      <c r="S1056">
        <f t="shared" ca="1" si="177"/>
        <v>89160466.034046695</v>
      </c>
      <c r="T1056">
        <f t="shared" ca="1" si="177"/>
        <v>89160466.034046695</v>
      </c>
      <c r="U1056">
        <f t="shared" ca="1" si="177"/>
        <v>89160466.034046695</v>
      </c>
      <c r="V1056">
        <f t="shared" ca="1" si="177"/>
        <v>89160466.034046695</v>
      </c>
      <c r="W1056">
        <f t="shared" ca="1" si="177"/>
        <v>89160466.034046695</v>
      </c>
    </row>
    <row r="1057" spans="1:23" x14ac:dyDescent="0.25">
      <c r="A1057" t="s">
        <v>215</v>
      </c>
      <c r="B1057" t="s">
        <v>6</v>
      </c>
      <c r="C1057" t="s">
        <v>16</v>
      </c>
      <c r="D1057" t="s">
        <v>17</v>
      </c>
      <c r="E1057" t="s">
        <v>109</v>
      </c>
      <c r="F1057" t="s">
        <v>113</v>
      </c>
      <c r="G1057" t="s">
        <v>81</v>
      </c>
      <c r="K1057" t="s">
        <v>66</v>
      </c>
      <c r="L1057" t="s">
        <v>80</v>
      </c>
      <c r="M1057" cm="1">
        <f t="array" aca="1" ref="M1057" ca="1">INDEX([3]!data,_xlfn.XMATCH(_xlfn.CONCAT(
SUBSTITUTE($A1057,LEFT($A1057,FIND($C1057,$A1057)+LEN($C1057)-1),),
$F1057),
[3]!index),_xlfn.XMATCH($G1057,[3]!header))</f>
        <v>4458023.3017023299</v>
      </c>
      <c r="N1057">
        <f t="shared" ca="1" si="177"/>
        <v>4458023.3017023299</v>
      </c>
      <c r="O1057">
        <f t="shared" ca="1" si="177"/>
        <v>4458023.3017023299</v>
      </c>
      <c r="P1057">
        <f t="shared" ca="1" si="177"/>
        <v>4458023.3017023299</v>
      </c>
      <c r="Q1057">
        <f t="shared" ca="1" si="177"/>
        <v>4458023.3017023299</v>
      </c>
      <c r="R1057">
        <f t="shared" ca="1" si="177"/>
        <v>4458023.3017023299</v>
      </c>
      <c r="S1057">
        <f t="shared" ca="1" si="177"/>
        <v>4458023.3017023299</v>
      </c>
      <c r="T1057">
        <f t="shared" ca="1" si="177"/>
        <v>4458023.3017023299</v>
      </c>
      <c r="U1057">
        <f t="shared" ca="1" si="177"/>
        <v>4458023.3017023299</v>
      </c>
      <c r="V1057">
        <f t="shared" ca="1" si="177"/>
        <v>4458023.3017023299</v>
      </c>
      <c r="W1057">
        <f t="shared" ca="1" si="177"/>
        <v>4458023.3017023299</v>
      </c>
    </row>
    <row r="1058" spans="1:23" x14ac:dyDescent="0.25">
      <c r="A1058" t="s">
        <v>215</v>
      </c>
      <c r="B1058" t="s">
        <v>6</v>
      </c>
      <c r="C1058" t="s">
        <v>16</v>
      </c>
      <c r="D1058" t="s">
        <v>17</v>
      </c>
      <c r="E1058" t="s">
        <v>109</v>
      </c>
      <c r="F1058" t="s">
        <v>113</v>
      </c>
      <c r="G1058" t="s">
        <v>18</v>
      </c>
      <c r="J1058" t="s">
        <v>32</v>
      </c>
      <c r="K1058" t="s">
        <v>82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1.4770000000000001</v>
      </c>
      <c r="N1058">
        <f t="shared" ca="1" si="177"/>
        <v>1.4770000000000001</v>
      </c>
      <c r="O1058">
        <f t="shared" ca="1" si="177"/>
        <v>1.4770000000000001</v>
      </c>
      <c r="P1058">
        <f t="shared" ca="1" si="177"/>
        <v>1.4770000000000001</v>
      </c>
      <c r="Q1058">
        <f t="shared" ca="1" si="177"/>
        <v>1.4770000000000001</v>
      </c>
      <c r="R1058">
        <f t="shared" ca="1" si="177"/>
        <v>1.4770000000000001</v>
      </c>
      <c r="S1058">
        <f t="shared" ca="1" si="177"/>
        <v>1.4770000000000001</v>
      </c>
      <c r="T1058">
        <f t="shared" ca="1" si="177"/>
        <v>1.4770000000000001</v>
      </c>
      <c r="U1058">
        <f t="shared" ca="1" si="177"/>
        <v>1.4770000000000001</v>
      </c>
      <c r="V1058">
        <f t="shared" ca="1" si="177"/>
        <v>1.4770000000000001</v>
      </c>
      <c r="W1058">
        <f t="shared" ca="1" si="177"/>
        <v>1.4770000000000001</v>
      </c>
    </row>
    <row r="1059" spans="1:23" x14ac:dyDescent="0.25">
      <c r="A1059" t="s">
        <v>215</v>
      </c>
      <c r="B1059" t="s">
        <v>6</v>
      </c>
      <c r="C1059" t="s">
        <v>16</v>
      </c>
      <c r="D1059" t="s">
        <v>17</v>
      </c>
      <c r="E1059" t="s">
        <v>109</v>
      </c>
      <c r="F1059" t="s">
        <v>113</v>
      </c>
      <c r="G1059" t="s">
        <v>18</v>
      </c>
      <c r="J1059" t="s">
        <v>0</v>
      </c>
      <c r="K1059" t="s">
        <v>82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0.5</v>
      </c>
      <c r="N1059">
        <f t="shared" ca="1" si="177"/>
        <v>0.5</v>
      </c>
      <c r="O1059">
        <f t="shared" ca="1" si="177"/>
        <v>0.5</v>
      </c>
      <c r="P1059">
        <f t="shared" ca="1" si="177"/>
        <v>0.5</v>
      </c>
      <c r="Q1059">
        <f t="shared" ca="1" si="177"/>
        <v>0.5</v>
      </c>
      <c r="R1059">
        <f t="shared" ca="1" si="177"/>
        <v>0.5</v>
      </c>
      <c r="S1059">
        <f t="shared" ca="1" si="177"/>
        <v>0.5</v>
      </c>
      <c r="T1059">
        <f t="shared" ca="1" si="177"/>
        <v>0.5</v>
      </c>
      <c r="U1059">
        <f t="shared" ca="1" si="177"/>
        <v>0.5</v>
      </c>
      <c r="V1059">
        <f t="shared" ca="1" si="177"/>
        <v>0.5</v>
      </c>
      <c r="W1059">
        <f t="shared" ca="1" si="177"/>
        <v>0.5</v>
      </c>
    </row>
    <row r="1060" spans="1:23" x14ac:dyDescent="0.25">
      <c r="A1060" t="s">
        <v>215</v>
      </c>
      <c r="B1060" t="s">
        <v>6</v>
      </c>
      <c r="C1060" t="s">
        <v>16</v>
      </c>
      <c r="D1060" t="s">
        <v>17</v>
      </c>
      <c r="E1060" t="s">
        <v>109</v>
      </c>
      <c r="F1060" t="s">
        <v>113</v>
      </c>
      <c r="G1060" t="s">
        <v>18</v>
      </c>
      <c r="J1060" t="s">
        <v>111</v>
      </c>
      <c r="K1060" t="s">
        <v>82</v>
      </c>
      <c r="L1060" t="str" cm="1">
        <f t="array" aca="1" ref="L1060" ca="1">INDEX([3]!data_multi,_xlfn.XMATCH(_xlfn.CONCAT(
SUBSTITUTE($A1060,LEFT($A1060,FIND($C1060,$A1060)+LEN($C1060)-1),),
$F1060:$I1060,
SUBSTITUTE($J1060,LEFT($A1060,FIND($C1060,$A1060)+LEN($C1060)-1),)),
[3]!index_multi),_xlfn.XMATCH(L$2,[3]!header_multi))</f>
        <v>GJ</v>
      </c>
      <c r="M1060" cm="1">
        <f t="array" aca="1" ref="M1060" ca="1">INDEX([3]!data_multi,_xlfn.XMATCH(_xlfn.CONCAT(
SUBSTITUTE($A1060,LEFT($A1060,FIND($C1060,$A1060)+LEN($C1060)-1),),
$F1060:$I1060,
SUBSTITUTE($J1060,LEFT($A1060,FIND($C1060,$A1060)+LEN($C1060)-1),)),
[3]!index_multi),_xlfn.XMATCH(M$2,[3]!header_multi))</f>
        <v>0.30180000000000001</v>
      </c>
      <c r="N1060">
        <f t="shared" ca="1" si="177"/>
        <v>0.30180000000000001</v>
      </c>
      <c r="O1060">
        <f t="shared" ca="1" si="177"/>
        <v>0.30180000000000001</v>
      </c>
      <c r="P1060">
        <f t="shared" ca="1" si="177"/>
        <v>0.30180000000000001</v>
      </c>
      <c r="Q1060">
        <f t="shared" ca="1" si="177"/>
        <v>0.30180000000000001</v>
      </c>
      <c r="R1060">
        <f t="shared" ca="1" si="177"/>
        <v>0.30180000000000001</v>
      </c>
      <c r="S1060">
        <f t="shared" ca="1" si="177"/>
        <v>0.30180000000000001</v>
      </c>
      <c r="T1060">
        <f t="shared" ca="1" si="177"/>
        <v>0.30180000000000001</v>
      </c>
      <c r="U1060">
        <f t="shared" ca="1" si="177"/>
        <v>0.30180000000000001</v>
      </c>
      <c r="V1060">
        <f t="shared" ca="1" si="177"/>
        <v>0.30180000000000001</v>
      </c>
      <c r="W1060">
        <f t="shared" ca="1" si="177"/>
        <v>0.30180000000000001</v>
      </c>
    </row>
    <row r="1061" spans="1:23" x14ac:dyDescent="0.25">
      <c r="A1061" t="s">
        <v>216</v>
      </c>
      <c r="B1061" t="s">
        <v>6</v>
      </c>
      <c r="C1061" t="s">
        <v>16</v>
      </c>
      <c r="D1061" t="s">
        <v>17</v>
      </c>
      <c r="E1061" t="s">
        <v>114</v>
      </c>
      <c r="G1061" t="s">
        <v>21</v>
      </c>
      <c r="K1061" t="s">
        <v>22</v>
      </c>
      <c r="L1061" t="str" cm="1">
        <f t="array" aca="1" ref="L1061" ca="1">INDEX([1]!data,_xlfn.XMATCH(_xlfn.CONCAT(
SUBSTITUTE($A1061,LEFT($A1061,FIND($C1061,$A1061)+LEN($C1061)-1),),
$F1061:$I1061,
SUBSTITUTE($J1061,LEFT($A1061,FIND($C1061,$A1061)+LEN($C1061)-1),)),
[1]!index),_xlfn.XMATCH(L$2,[1]!header))</f>
        <v>tonne</v>
      </c>
    </row>
    <row r="1062" spans="1:23" x14ac:dyDescent="0.25">
      <c r="A1062" t="s">
        <v>216</v>
      </c>
      <c r="B1062" t="s">
        <v>6</v>
      </c>
      <c r="C1062" t="s">
        <v>16</v>
      </c>
      <c r="D1062" t="s">
        <v>17</v>
      </c>
      <c r="E1062" t="s">
        <v>114</v>
      </c>
      <c r="G1062" t="s">
        <v>23</v>
      </c>
      <c r="H1062" t="s">
        <v>49</v>
      </c>
    </row>
    <row r="1063" spans="1:23" x14ac:dyDescent="0.25">
      <c r="A1063" t="s">
        <v>216</v>
      </c>
      <c r="B1063" t="s">
        <v>6</v>
      </c>
      <c r="C1063" t="s">
        <v>16</v>
      </c>
      <c r="D1063" t="s">
        <v>17</v>
      </c>
      <c r="E1063" t="s">
        <v>114</v>
      </c>
      <c r="G1063" t="s">
        <v>18</v>
      </c>
      <c r="J1063" t="s">
        <v>218</v>
      </c>
      <c r="K1063" t="s">
        <v>20</v>
      </c>
      <c r="L1063" t="str" cm="1">
        <f t="array" aca="1" ref="L1063" ca="1">INDEX([1]!data,_xlfn.XMATCH(_xlfn.CONCAT(
SUBSTITUTE($A1063,LEFT($A1063,FIND($C1063,$A1063)+LEN($C1063)-1),),
$C1063,
$F1063:$I1063,
SUBSTITUTE($J1063,LEFT($A1063,FIND($C1063,$A1063)+LEN($C1063)-1),)),
[1]!index),_xlfn.XMATCH(L$2,[1]!header))</f>
        <v>tonne</v>
      </c>
      <c r="M1063" cm="1">
        <f t="array" aca="1" ref="M1063" ca="1">INDEX([1]!data,_xlfn.XMATCH(_xlfn.CONCAT(
SUBSTITUTE($A1063,LEFT($A1063,FIND($C1063,$A1063)+LEN($C1063)-1),),
$C1063,
$F1063:$I1063,
SUBSTITUTE($J1063,LEFT($A1063,FIND($C1063,$A1063)+LEN($C1063)-1),)),
[1]!index),_xlfn.XMATCH(M$2,[1]!header))</f>
        <v>1</v>
      </c>
      <c r="N1063" cm="1">
        <f t="array" aca="1" ref="N1063" ca="1">INDEX([1]!data,_xlfn.XMATCH(_xlfn.CONCAT(
SUBSTITUTE($A1063,LEFT($A1063,FIND($C1063,$A1063)+LEN($C1063)-1),),
$C1063,
$F1063:$I1063,
SUBSTITUTE($J1063,LEFT($A1063,FIND($C1063,$A1063)+LEN($C1063)-1),)),
[1]!index),_xlfn.XMATCH(N$2,[1]!header))</f>
        <v>1</v>
      </c>
      <c r="O1063" cm="1">
        <f t="array" aca="1" ref="O1063" ca="1">INDEX([1]!data,_xlfn.XMATCH(_xlfn.CONCAT(
SUBSTITUTE($A1063,LEFT($A1063,FIND($C1063,$A1063)+LEN($C1063)-1),),
$C1063,
$F1063:$I1063,
SUBSTITUTE($J1063,LEFT($A1063,FIND($C1063,$A1063)+LEN($C1063)-1),)),
[1]!index),_xlfn.XMATCH(O$2,[1]!header))</f>
        <v>1</v>
      </c>
      <c r="P1063" cm="1">
        <f t="array" aca="1" ref="P1063" ca="1">INDEX([1]!data,_xlfn.XMATCH(_xlfn.CONCAT(
SUBSTITUTE($A1063,LEFT($A1063,FIND($C1063,$A1063)+LEN($C1063)-1),),
$C1063,
$F1063:$I1063,
SUBSTITUTE($J1063,LEFT($A1063,FIND($C1063,$A1063)+LEN($C1063)-1),)),
[1]!index),_xlfn.XMATCH(P$2,[1]!header))</f>
        <v>1</v>
      </c>
      <c r="Q1063" cm="1">
        <f t="array" aca="1" ref="Q1063" ca="1">INDEX([1]!data,_xlfn.XMATCH(_xlfn.CONCAT(
SUBSTITUTE($A1063,LEFT($A1063,FIND($C1063,$A1063)+LEN($C1063)-1),),
$C1063,
$F1063:$I1063,
SUBSTITUTE($J1063,LEFT($A1063,FIND($C1063,$A1063)+LEN($C1063)-1),)),
[1]!index),_xlfn.XMATCH(Q$2,[1]!header))</f>
        <v>1</v>
      </c>
      <c r="R1063" cm="1">
        <f t="array" aca="1" ref="R1063" ca="1">INDEX([1]!data,_xlfn.XMATCH(_xlfn.CONCAT(
SUBSTITUTE($A1063,LEFT($A1063,FIND($C1063,$A1063)+LEN($C1063)-1),),
$C1063,
$F1063:$I1063,
SUBSTITUTE($J1063,LEFT($A1063,FIND($C1063,$A1063)+LEN($C1063)-1),)),
[1]!index),_xlfn.XMATCH(R$2,[1]!header))</f>
        <v>1</v>
      </c>
      <c r="S1063" cm="1">
        <f t="array" aca="1" ref="S1063" ca="1">INDEX([1]!data,_xlfn.XMATCH(_xlfn.CONCAT(
SUBSTITUTE($A1063,LEFT($A1063,FIND($C1063,$A1063)+LEN($C1063)-1),),
$C1063,
$F1063:$I1063,
SUBSTITUTE($J1063,LEFT($A1063,FIND($C1063,$A1063)+LEN($C1063)-1),)),
[1]!index),_xlfn.XMATCH(S$2,[1]!header))</f>
        <v>1</v>
      </c>
      <c r="T1063" cm="1">
        <f t="array" aca="1" ref="T1063" ca="1">INDEX([1]!data,_xlfn.XMATCH(_xlfn.CONCAT(
SUBSTITUTE($A1063,LEFT($A1063,FIND($C1063,$A1063)+LEN($C1063)-1),),
$C1063,
$F1063:$I1063,
SUBSTITUTE($J1063,LEFT($A1063,FIND($C1063,$A1063)+LEN($C1063)-1),)),
[1]!index),_xlfn.XMATCH(T$2,[1]!header))</f>
        <v>1</v>
      </c>
      <c r="U1063" cm="1">
        <f t="array" aca="1" ref="U1063" ca="1">INDEX([1]!data,_xlfn.XMATCH(_xlfn.CONCAT(
SUBSTITUTE($A1063,LEFT($A1063,FIND($C1063,$A1063)+LEN($C1063)-1),),
$C1063,
$F1063:$I1063,
SUBSTITUTE($J1063,LEFT($A1063,FIND($C1063,$A1063)+LEN($C1063)-1),)),
[1]!index),_xlfn.XMATCH(U$2,[1]!header))</f>
        <v>1</v>
      </c>
      <c r="V1063" cm="1">
        <f t="array" aca="1" ref="V1063" ca="1">INDEX([1]!data,_xlfn.XMATCH(_xlfn.CONCAT(
SUBSTITUTE($A1063,LEFT($A1063,FIND($C1063,$A1063)+LEN($C1063)-1),),
$C1063,
$F1063:$I1063,
SUBSTITUTE($J1063,LEFT($A1063,FIND($C1063,$A1063)+LEN($C1063)-1),)),
[1]!index),_xlfn.XMATCH(V$2,[1]!header))</f>
        <v>1</v>
      </c>
      <c r="W1063" cm="1">
        <f t="array" aca="1" ref="W1063" ca="1">INDEX([1]!data,_xlfn.XMATCH(_xlfn.CONCAT(
SUBSTITUTE($A1063,LEFT($A1063,FIND($C1063,$A1063)+LEN($C1063)-1),),
$C1063,
$F1063:$I1063,
SUBSTITUTE($J1063,LEFT($A1063,FIND($C1063,$A1063)+LEN($C1063)-1),)),
[1]!index),_xlfn.XMATCH(W$2,[1]!header))</f>
        <v>1</v>
      </c>
    </row>
    <row r="1064" spans="1:23" x14ac:dyDescent="0.25">
      <c r="A1064" t="s">
        <v>216</v>
      </c>
      <c r="B1064" t="s">
        <v>6</v>
      </c>
      <c r="C1064" t="s">
        <v>16</v>
      </c>
      <c r="D1064" t="s">
        <v>17</v>
      </c>
      <c r="E1064" t="s">
        <v>114</v>
      </c>
      <c r="G1064" t="s">
        <v>18</v>
      </c>
      <c r="J1064" t="s">
        <v>219</v>
      </c>
      <c r="K1064" t="s">
        <v>20</v>
      </c>
      <c r="L1064" t="str" cm="1">
        <f t="array" aca="1" ref="L1064" ca="1">INDEX([1]!data,_xlfn.XMATCH(_xlfn.CONCAT(
SUBSTITUTE($A1064,LEFT($A1064,FIND($C1064,$A1064)+LEN($C1064)-1),),
$C1064,
$F1064:$I1064,
SUBSTITUTE($J1064,LEFT($A1064,FIND($C1064,$A1064)+LEN($C1064)-1),)),
[1]!index),_xlfn.XMATCH(L$2,[1]!header))</f>
        <v>tonne</v>
      </c>
      <c r="M1064" cm="1">
        <f t="array" aca="1" ref="M1064" ca="1">INDEX([1]!data,_xlfn.XMATCH(_xlfn.CONCAT(
SUBSTITUTE($A1064,LEFT($A1064,FIND($C1064,$A1064)+LEN($C1064)-1),),
$C1064,
$F1064:$I1064,
SUBSTITUTE($J1064,LEFT($A1064,FIND($C1064,$A1064)+LEN($C1064)-1),)),
[1]!index),_xlfn.XMATCH(M$2,[1]!header))</f>
        <v>0</v>
      </c>
      <c r="N1064" cm="1">
        <f t="array" aca="1" ref="N1064" ca="1">INDEX([1]!data,_xlfn.XMATCH(_xlfn.CONCAT(
SUBSTITUTE($A1064,LEFT($A1064,FIND($C1064,$A1064)+LEN($C1064)-1),),
$C1064,
$F1064:$I1064,
SUBSTITUTE($J1064,LEFT($A1064,FIND($C1064,$A1064)+LEN($C1064)-1),)),
[1]!index),_xlfn.XMATCH(N$2,[1]!header))</f>
        <v>0</v>
      </c>
      <c r="O1064" cm="1">
        <f t="array" aca="1" ref="O1064" ca="1">INDEX([1]!data,_xlfn.XMATCH(_xlfn.CONCAT(
SUBSTITUTE($A1064,LEFT($A1064,FIND($C1064,$A1064)+LEN($C1064)-1),),
$C1064,
$F1064:$I1064,
SUBSTITUTE($J1064,LEFT($A1064,FIND($C1064,$A1064)+LEN($C1064)-1),)),
[1]!index),_xlfn.XMATCH(O$2,[1]!header))</f>
        <v>0</v>
      </c>
      <c r="P1064" cm="1">
        <f t="array" aca="1" ref="P1064" ca="1">INDEX([1]!data,_xlfn.XMATCH(_xlfn.CONCAT(
SUBSTITUTE($A1064,LEFT($A1064,FIND($C1064,$A1064)+LEN($C1064)-1),),
$C1064,
$F1064:$I1064,
SUBSTITUTE($J1064,LEFT($A1064,FIND($C1064,$A1064)+LEN($C1064)-1),)),
[1]!index),_xlfn.XMATCH(P$2,[1]!header))</f>
        <v>0</v>
      </c>
      <c r="Q1064" cm="1">
        <f t="array" aca="1" ref="Q1064" ca="1">INDEX([1]!data,_xlfn.XMATCH(_xlfn.CONCAT(
SUBSTITUTE($A1064,LEFT($A1064,FIND($C1064,$A1064)+LEN($C1064)-1),),
$C1064,
$F1064:$I1064,
SUBSTITUTE($J1064,LEFT($A1064,FIND($C1064,$A1064)+LEN($C1064)-1),)),
[1]!index),_xlfn.XMATCH(Q$2,[1]!header))</f>
        <v>0</v>
      </c>
      <c r="R1064" cm="1">
        <f t="array" aca="1" ref="R1064" ca="1">INDEX([1]!data,_xlfn.XMATCH(_xlfn.CONCAT(
SUBSTITUTE($A1064,LEFT($A1064,FIND($C1064,$A1064)+LEN($C1064)-1),),
$C1064,
$F1064:$I1064,
SUBSTITUTE($J1064,LEFT($A1064,FIND($C1064,$A1064)+LEN($C1064)-1),)),
[1]!index),_xlfn.XMATCH(R$2,[1]!header))</f>
        <v>0</v>
      </c>
      <c r="S1064" cm="1">
        <f t="array" aca="1" ref="S1064" ca="1">INDEX([1]!data,_xlfn.XMATCH(_xlfn.CONCAT(
SUBSTITUTE($A1064,LEFT($A1064,FIND($C1064,$A1064)+LEN($C1064)-1),),
$C1064,
$F1064:$I1064,
SUBSTITUTE($J1064,LEFT($A1064,FIND($C1064,$A1064)+LEN($C1064)-1),)),
[1]!index),_xlfn.XMATCH(S$2,[1]!header))</f>
        <v>0</v>
      </c>
      <c r="T1064" cm="1">
        <f t="array" aca="1" ref="T1064" ca="1">INDEX([1]!data,_xlfn.XMATCH(_xlfn.CONCAT(
SUBSTITUTE($A1064,LEFT($A1064,FIND($C1064,$A1064)+LEN($C1064)-1),),
$C1064,
$F1064:$I1064,
SUBSTITUTE($J1064,LEFT($A1064,FIND($C1064,$A1064)+LEN($C1064)-1),)),
[1]!index),_xlfn.XMATCH(T$2,[1]!header))</f>
        <v>0</v>
      </c>
      <c r="U1064" cm="1">
        <f t="array" aca="1" ref="U1064" ca="1">INDEX([1]!data,_xlfn.XMATCH(_xlfn.CONCAT(
SUBSTITUTE($A1064,LEFT($A1064,FIND($C1064,$A1064)+LEN($C1064)-1),),
$C1064,
$F1064:$I1064,
SUBSTITUTE($J1064,LEFT($A1064,FIND($C1064,$A1064)+LEN($C1064)-1),)),
[1]!index),_xlfn.XMATCH(U$2,[1]!header))</f>
        <v>0</v>
      </c>
      <c r="V1064" cm="1">
        <f t="array" aca="1" ref="V1064" ca="1">INDEX([1]!data,_xlfn.XMATCH(_xlfn.CONCAT(
SUBSTITUTE($A1064,LEFT($A1064,FIND($C1064,$A1064)+LEN($C1064)-1),),
$C1064,
$F1064:$I1064,
SUBSTITUTE($J1064,LEFT($A1064,FIND($C1064,$A1064)+LEN($C1064)-1),)),
[1]!index),_xlfn.XMATCH(V$2,[1]!header))</f>
        <v>0</v>
      </c>
      <c r="W1064" cm="1">
        <f t="array" aca="1" ref="W1064" ca="1">INDEX([1]!data,_xlfn.XMATCH(_xlfn.CONCAT(
SUBSTITUTE($A1064,LEFT($A1064,FIND($C1064,$A1064)+LEN($C1064)-1),),
$C1064,
$F1064:$I1064,
SUBSTITUTE($J1064,LEFT($A1064,FIND($C1064,$A1064)+LEN($C1064)-1),)),
[1]!index),_xlfn.XMATCH(W$2,[1]!header))</f>
        <v>0</v>
      </c>
    </row>
    <row r="1065" spans="1:23" x14ac:dyDescent="0.25">
      <c r="A1065" t="s">
        <v>218</v>
      </c>
      <c r="B1065" t="s">
        <v>6</v>
      </c>
      <c r="C1065" t="s">
        <v>16</v>
      </c>
      <c r="D1065" t="s">
        <v>17</v>
      </c>
      <c r="E1065" t="s">
        <v>117</v>
      </c>
      <c r="G1065" t="s">
        <v>21</v>
      </c>
      <c r="K1065" t="s">
        <v>22</v>
      </c>
      <c r="L1065" t="str" cm="1">
        <f t="array" aca="1" ref="L1065" ca="1">INDEX([1]!data,_xlfn.XMATCH(_xlfn.CONCAT(
SUBSTITUTE($A1065,LEFT($A1065,FIND($C1065,$A1065)+LEN($C1065)-1),),
$F1065:$I1065,
SUBSTITUTE($J1065,LEFT($A1065,FIND($C1065,$A1065)+LEN($C1065)-1),)),
[1]!index),_xlfn.XMATCH(L$2,[1]!header))</f>
        <v>tonne</v>
      </c>
    </row>
    <row r="1066" spans="1:23" x14ac:dyDescent="0.25">
      <c r="A1066" t="s">
        <v>218</v>
      </c>
      <c r="B1066" t="s">
        <v>6</v>
      </c>
      <c r="C1066" t="s">
        <v>16</v>
      </c>
      <c r="D1066" t="s">
        <v>17</v>
      </c>
      <c r="E1066" t="s">
        <v>117</v>
      </c>
      <c r="G1066" t="s">
        <v>23</v>
      </c>
      <c r="H1066" t="s">
        <v>49</v>
      </c>
    </row>
    <row r="1067" spans="1:23" x14ac:dyDescent="0.25">
      <c r="A1067" t="s">
        <v>218</v>
      </c>
      <c r="B1067" t="s">
        <v>6</v>
      </c>
      <c r="C1067" t="s">
        <v>16</v>
      </c>
      <c r="D1067" t="s">
        <v>17</v>
      </c>
      <c r="E1067" t="s">
        <v>117</v>
      </c>
      <c r="G1067" t="s">
        <v>18</v>
      </c>
      <c r="J1067" t="s">
        <v>220</v>
      </c>
      <c r="K1067" t="s">
        <v>20</v>
      </c>
      <c r="L1067" t="str" cm="1">
        <f t="array" aca="1" ref="L1067" ca="1">INDEX([1]!data,_xlfn.XMATCH(_xlfn.CONCAT(
SUBSTITUTE($A1067,LEFT($A1067,FIND($C1067,$A1067)+LEN($C1067)-1),),
$C1067,
$F1067:$I1067,
SUBSTITUTE($J1067,LEFT($A1067,FIND($C1067,$A1067)+LEN($C1067)-1),)),
[1]!index),_xlfn.XMATCH(L$2,[1]!header))</f>
        <v>tonne</v>
      </c>
      <c r="M1067" cm="1">
        <f t="array" aca="1" ref="M1067" ca="1">INDEX([1]!data,_xlfn.XMATCH(_xlfn.CONCAT(
SUBSTITUTE($A1067,LEFT($A1067,FIND($C1067,$A1067)+LEN($C1067)-1),),
$C1067,
$F1067:$I1067,
SUBSTITUTE($J1067,LEFT($A1067,FIND($C1067,$A1067)+LEN($C1067)-1),)),
[1]!index),_xlfn.XMATCH(M$2,[1]!header))</f>
        <v>1</v>
      </c>
      <c r="N1067" cm="1">
        <f t="array" aca="1" ref="N1067" ca="1">INDEX([1]!data,_xlfn.XMATCH(_xlfn.CONCAT(
SUBSTITUTE($A1067,LEFT($A1067,FIND($C1067,$A1067)+LEN($C1067)-1),),
$C1067,
$F1067:$I1067,
SUBSTITUTE($J1067,LEFT($A1067,FIND($C1067,$A1067)+LEN($C1067)-1),)),
[1]!index),_xlfn.XMATCH(N$2,[1]!header))</f>
        <v>1</v>
      </c>
      <c r="O1067" cm="1">
        <f t="array" aca="1" ref="O1067" ca="1">INDEX([1]!data,_xlfn.XMATCH(_xlfn.CONCAT(
SUBSTITUTE($A1067,LEFT($A1067,FIND($C1067,$A1067)+LEN($C1067)-1),),
$C1067,
$F1067:$I1067,
SUBSTITUTE($J1067,LEFT($A1067,FIND($C1067,$A1067)+LEN($C1067)-1),)),
[1]!index),_xlfn.XMATCH(O$2,[1]!header))</f>
        <v>1</v>
      </c>
      <c r="P1067" cm="1">
        <f t="array" aca="1" ref="P1067" ca="1">INDEX([1]!data,_xlfn.XMATCH(_xlfn.CONCAT(
SUBSTITUTE($A1067,LEFT($A1067,FIND($C1067,$A1067)+LEN($C1067)-1),),
$C1067,
$F1067:$I1067,
SUBSTITUTE($J1067,LEFT($A1067,FIND($C1067,$A1067)+LEN($C1067)-1),)),
[1]!index),_xlfn.XMATCH(P$2,[1]!header))</f>
        <v>1</v>
      </c>
      <c r="Q1067" cm="1">
        <f t="array" aca="1" ref="Q1067" ca="1">INDEX([1]!data,_xlfn.XMATCH(_xlfn.CONCAT(
SUBSTITUTE($A1067,LEFT($A1067,FIND($C1067,$A1067)+LEN($C1067)-1),),
$C1067,
$F1067:$I1067,
SUBSTITUTE($J1067,LEFT($A1067,FIND($C1067,$A1067)+LEN($C1067)-1),)),
[1]!index),_xlfn.XMATCH(Q$2,[1]!header))</f>
        <v>1</v>
      </c>
      <c r="R1067" cm="1">
        <f t="array" aca="1" ref="R1067" ca="1">INDEX([1]!data,_xlfn.XMATCH(_xlfn.CONCAT(
SUBSTITUTE($A1067,LEFT($A1067,FIND($C1067,$A1067)+LEN($C1067)-1),),
$C1067,
$F1067:$I1067,
SUBSTITUTE($J1067,LEFT($A1067,FIND($C1067,$A1067)+LEN($C1067)-1),)),
[1]!index),_xlfn.XMATCH(R$2,[1]!header))</f>
        <v>1</v>
      </c>
      <c r="S1067" cm="1">
        <f t="array" aca="1" ref="S1067" ca="1">INDEX([1]!data,_xlfn.XMATCH(_xlfn.CONCAT(
SUBSTITUTE($A1067,LEFT($A1067,FIND($C1067,$A1067)+LEN($C1067)-1),),
$C1067,
$F1067:$I1067,
SUBSTITUTE($J1067,LEFT($A1067,FIND($C1067,$A1067)+LEN($C1067)-1),)),
[1]!index),_xlfn.XMATCH(S$2,[1]!header))</f>
        <v>1</v>
      </c>
      <c r="T1067" cm="1">
        <f t="array" aca="1" ref="T1067" ca="1">INDEX([1]!data,_xlfn.XMATCH(_xlfn.CONCAT(
SUBSTITUTE($A1067,LEFT($A1067,FIND($C1067,$A1067)+LEN($C1067)-1),),
$C1067,
$F1067:$I1067,
SUBSTITUTE($J1067,LEFT($A1067,FIND($C1067,$A1067)+LEN($C1067)-1),)),
[1]!index),_xlfn.XMATCH(T$2,[1]!header))</f>
        <v>1</v>
      </c>
      <c r="U1067" cm="1">
        <f t="array" aca="1" ref="U1067" ca="1">INDEX([1]!data,_xlfn.XMATCH(_xlfn.CONCAT(
SUBSTITUTE($A1067,LEFT($A1067,FIND($C1067,$A1067)+LEN($C1067)-1),),
$C1067,
$F1067:$I1067,
SUBSTITUTE($J1067,LEFT($A1067,FIND($C1067,$A1067)+LEN($C1067)-1),)),
[1]!index),_xlfn.XMATCH(U$2,[1]!header))</f>
        <v>1</v>
      </c>
      <c r="V1067" cm="1">
        <f t="array" aca="1" ref="V1067" ca="1">INDEX([1]!data,_xlfn.XMATCH(_xlfn.CONCAT(
SUBSTITUTE($A1067,LEFT($A1067,FIND($C1067,$A1067)+LEN($C1067)-1),),
$C1067,
$F1067:$I1067,
SUBSTITUTE($J1067,LEFT($A1067,FIND($C1067,$A1067)+LEN($C1067)-1),)),
[1]!index),_xlfn.XMATCH(V$2,[1]!header))</f>
        <v>1</v>
      </c>
      <c r="W1067" cm="1">
        <f t="array" aca="1" ref="W1067" ca="1">INDEX([1]!data,_xlfn.XMATCH(_xlfn.CONCAT(
SUBSTITUTE($A1067,LEFT($A1067,FIND($C1067,$A1067)+LEN($C1067)-1),),
$C1067,
$F1067:$I1067,
SUBSTITUTE($J1067,LEFT($A1067,FIND($C1067,$A1067)+LEN($C1067)-1),)),
[1]!index),_xlfn.XMATCH(W$2,[1]!header))</f>
        <v>1</v>
      </c>
    </row>
    <row r="1068" spans="1:23" x14ac:dyDescent="0.25">
      <c r="A1068" t="s">
        <v>218</v>
      </c>
      <c r="B1068" t="s">
        <v>6</v>
      </c>
      <c r="C1068" t="s">
        <v>16</v>
      </c>
      <c r="D1068" t="s">
        <v>17</v>
      </c>
      <c r="E1068" t="s">
        <v>117</v>
      </c>
      <c r="G1068" t="s">
        <v>18</v>
      </c>
      <c r="J1068" t="s">
        <v>221</v>
      </c>
      <c r="K1068" t="s">
        <v>20</v>
      </c>
      <c r="L1068" t="str" cm="1">
        <f t="array" aca="1" ref="L1068" ca="1">INDEX([1]!data,_xlfn.XMATCH(_xlfn.CONCAT(
SUBSTITUTE($A1068,LEFT($A1068,FIND($C1068,$A1068)+LEN($C1068)-1),),
$C1068,
$F1068:$I1068,
SUBSTITUTE($J1068,LEFT($A1068,FIND($C1068,$A1068)+LEN($C1068)-1),)),
[1]!index),_xlfn.XMATCH(L$2,[1]!header))</f>
        <v>tonne</v>
      </c>
      <c r="M1068" cm="1">
        <f t="array" aca="1" ref="M1068" ca="1">INDEX([1]!data,_xlfn.XMATCH(_xlfn.CONCAT(
SUBSTITUTE($A1068,LEFT($A1068,FIND($C1068,$A1068)+LEN($C1068)-1),),
$C1068,
$F1068:$I1068,
SUBSTITUTE($J1068,LEFT($A1068,FIND($C1068,$A1068)+LEN($C1068)-1),)),
[1]!index),_xlfn.XMATCH(M$2,[1]!header))</f>
        <v>0</v>
      </c>
      <c r="N1068" cm="1">
        <f t="array" aca="1" ref="N1068" ca="1">INDEX([1]!data,_xlfn.XMATCH(_xlfn.CONCAT(
SUBSTITUTE($A1068,LEFT($A1068,FIND($C1068,$A1068)+LEN($C1068)-1),),
$C1068,
$F1068:$I1068,
SUBSTITUTE($J1068,LEFT($A1068,FIND($C1068,$A1068)+LEN($C1068)-1),)),
[1]!index),_xlfn.XMATCH(N$2,[1]!header))</f>
        <v>0</v>
      </c>
      <c r="O1068" cm="1">
        <f t="array" aca="1" ref="O1068" ca="1">INDEX([1]!data,_xlfn.XMATCH(_xlfn.CONCAT(
SUBSTITUTE($A1068,LEFT($A1068,FIND($C1068,$A1068)+LEN($C1068)-1),),
$C1068,
$F1068:$I1068,
SUBSTITUTE($J1068,LEFT($A1068,FIND($C1068,$A1068)+LEN($C1068)-1),)),
[1]!index),_xlfn.XMATCH(O$2,[1]!header))</f>
        <v>0</v>
      </c>
      <c r="P1068" cm="1">
        <f t="array" aca="1" ref="P1068" ca="1">INDEX([1]!data,_xlfn.XMATCH(_xlfn.CONCAT(
SUBSTITUTE($A1068,LEFT($A1068,FIND($C1068,$A1068)+LEN($C1068)-1),),
$C1068,
$F1068:$I1068,
SUBSTITUTE($J1068,LEFT($A1068,FIND($C1068,$A1068)+LEN($C1068)-1),)),
[1]!index),_xlfn.XMATCH(P$2,[1]!header))</f>
        <v>0</v>
      </c>
      <c r="Q1068" cm="1">
        <f t="array" aca="1" ref="Q1068" ca="1">INDEX([1]!data,_xlfn.XMATCH(_xlfn.CONCAT(
SUBSTITUTE($A1068,LEFT($A1068,FIND($C1068,$A1068)+LEN($C1068)-1),),
$C1068,
$F1068:$I1068,
SUBSTITUTE($J1068,LEFT($A1068,FIND($C1068,$A1068)+LEN($C1068)-1),)),
[1]!index),_xlfn.XMATCH(Q$2,[1]!header))</f>
        <v>0</v>
      </c>
      <c r="R1068" cm="1">
        <f t="array" aca="1" ref="R1068" ca="1">INDEX([1]!data,_xlfn.XMATCH(_xlfn.CONCAT(
SUBSTITUTE($A1068,LEFT($A1068,FIND($C1068,$A1068)+LEN($C1068)-1),),
$C1068,
$F1068:$I1068,
SUBSTITUTE($J1068,LEFT($A1068,FIND($C1068,$A1068)+LEN($C1068)-1),)),
[1]!index),_xlfn.XMATCH(R$2,[1]!header))</f>
        <v>0</v>
      </c>
      <c r="S1068" cm="1">
        <f t="array" aca="1" ref="S1068" ca="1">INDEX([1]!data,_xlfn.XMATCH(_xlfn.CONCAT(
SUBSTITUTE($A1068,LEFT($A1068,FIND($C1068,$A1068)+LEN($C1068)-1),),
$C1068,
$F1068:$I1068,
SUBSTITUTE($J1068,LEFT($A1068,FIND($C1068,$A1068)+LEN($C1068)-1),)),
[1]!index),_xlfn.XMATCH(S$2,[1]!header))</f>
        <v>0</v>
      </c>
      <c r="T1068" cm="1">
        <f t="array" aca="1" ref="T1068" ca="1">INDEX([1]!data,_xlfn.XMATCH(_xlfn.CONCAT(
SUBSTITUTE($A1068,LEFT($A1068,FIND($C1068,$A1068)+LEN($C1068)-1),),
$C1068,
$F1068:$I1068,
SUBSTITUTE($J1068,LEFT($A1068,FIND($C1068,$A1068)+LEN($C1068)-1),)),
[1]!index),_xlfn.XMATCH(T$2,[1]!header))</f>
        <v>0</v>
      </c>
      <c r="U1068" cm="1">
        <f t="array" aca="1" ref="U1068" ca="1">INDEX([1]!data,_xlfn.XMATCH(_xlfn.CONCAT(
SUBSTITUTE($A1068,LEFT($A1068,FIND($C1068,$A1068)+LEN($C1068)-1),),
$C1068,
$F1068:$I1068,
SUBSTITUTE($J1068,LEFT($A1068,FIND($C1068,$A1068)+LEN($C1068)-1),)),
[1]!index),_xlfn.XMATCH(U$2,[1]!header))</f>
        <v>0</v>
      </c>
      <c r="V1068" cm="1">
        <f t="array" aca="1" ref="V1068" ca="1">INDEX([1]!data,_xlfn.XMATCH(_xlfn.CONCAT(
SUBSTITUTE($A1068,LEFT($A1068,FIND($C1068,$A1068)+LEN($C1068)-1),),
$C1068,
$F1068:$I1068,
SUBSTITUTE($J1068,LEFT($A1068,FIND($C1068,$A1068)+LEN($C1068)-1),)),
[1]!index),_xlfn.XMATCH(V$2,[1]!header))</f>
        <v>0</v>
      </c>
      <c r="W1068" cm="1">
        <f t="array" aca="1" ref="W1068" ca="1">INDEX([1]!data,_xlfn.XMATCH(_xlfn.CONCAT(
SUBSTITUTE($A1068,LEFT($A1068,FIND($C1068,$A1068)+LEN($C1068)-1),),
$C1068,
$F1068:$I1068,
SUBSTITUTE($J1068,LEFT($A1068,FIND($C1068,$A1068)+LEN($C1068)-1),)),
[1]!index),_xlfn.XMATCH(W$2,[1]!header))</f>
        <v>0</v>
      </c>
    </row>
    <row r="1069" spans="1:23" x14ac:dyDescent="0.25">
      <c r="A1069" t="s">
        <v>220</v>
      </c>
      <c r="B1069" t="s">
        <v>6</v>
      </c>
      <c r="C1069" t="s">
        <v>16</v>
      </c>
      <c r="D1069" t="s">
        <v>17</v>
      </c>
      <c r="E1069" t="s">
        <v>120</v>
      </c>
      <c r="G1069" t="s">
        <v>21</v>
      </c>
      <c r="K1069" t="s">
        <v>22</v>
      </c>
      <c r="L1069" t="str" cm="1">
        <f t="array" aca="1" ref="L1069" ca="1">INDEX([1]!data,_xlfn.XMATCH(_xlfn.CONCAT(
SUBSTITUTE($A1069,LEFT($A1069,FIND($C1069,$A1069)+LEN($C1069)-1),),
$F1069:$I1069,
SUBSTITUTE($J1069,LEFT($A1069,FIND($C1069,$A1069)+LEN($C1069)-1),)),
[1]!index),_xlfn.XMATCH(L$2,[1]!header))</f>
        <v>tonne</v>
      </c>
    </row>
    <row r="1070" spans="1:23" x14ac:dyDescent="0.25">
      <c r="A1070" t="s">
        <v>220</v>
      </c>
      <c r="B1070" t="s">
        <v>6</v>
      </c>
      <c r="C1070" t="s">
        <v>16</v>
      </c>
      <c r="D1070" t="s">
        <v>17</v>
      </c>
      <c r="E1070" t="s">
        <v>120</v>
      </c>
      <c r="G1070" t="s">
        <v>23</v>
      </c>
      <c r="H1070" t="s">
        <v>49</v>
      </c>
    </row>
    <row r="1071" spans="1:23" x14ac:dyDescent="0.25">
      <c r="A1071" t="s">
        <v>220</v>
      </c>
      <c r="B1071" t="s">
        <v>6</v>
      </c>
      <c r="C1071" t="s">
        <v>16</v>
      </c>
      <c r="D1071" t="s">
        <v>17</v>
      </c>
      <c r="E1071" t="s">
        <v>120</v>
      </c>
      <c r="G1071" t="s">
        <v>18</v>
      </c>
      <c r="J1071" t="s">
        <v>222</v>
      </c>
      <c r="K1071" t="s">
        <v>20</v>
      </c>
      <c r="L1071" t="str" cm="1">
        <f t="array" aca="1" ref="L1071" ca="1">INDEX([1]!data,_xlfn.XMATCH(_xlfn.CONCAT(
SUBSTITUTE($A1071,LEFT($A1071,FIND($C1071,$A1071)+LEN($C1071)-1),),
$C1071,
$F1071:$I1071,
SUBSTITUTE($J1071,LEFT($A1071,FIND($C1071,$A1071)+LEN($C1071)-1),)),
[1]!index),_xlfn.XMATCH(L$2,[1]!header))</f>
        <v>tonne</v>
      </c>
      <c r="M1071" cm="1">
        <f t="array" aca="1" ref="M1071" ca="1">INDEX([1]!data,_xlfn.XMATCH(_xlfn.CONCAT(
SUBSTITUTE($A1071,LEFT($A1071,FIND($C1071,$A1071)+LEN($C1071)-1),),
$C1071,
$F1071:$I1071,
SUBSTITUTE($J1071,LEFT($A1071,FIND($C1071,$A1071)+LEN($C1071)-1),)),
[1]!index),_xlfn.XMATCH(M$2,[1]!header))</f>
        <v>1</v>
      </c>
      <c r="N1071" cm="1">
        <f t="array" aca="1" ref="N1071" ca="1">INDEX([1]!data,_xlfn.XMATCH(_xlfn.CONCAT(
SUBSTITUTE($A1071,LEFT($A1071,FIND($C1071,$A1071)+LEN($C1071)-1),),
$C1071,
$F1071:$I1071,
SUBSTITUTE($J1071,LEFT($A1071,FIND($C1071,$A1071)+LEN($C1071)-1),)),
[1]!index),_xlfn.XMATCH(N$2,[1]!header))</f>
        <v>1</v>
      </c>
      <c r="O1071" cm="1">
        <f t="array" aca="1" ref="O1071" ca="1">INDEX([1]!data,_xlfn.XMATCH(_xlfn.CONCAT(
SUBSTITUTE($A1071,LEFT($A1071,FIND($C1071,$A1071)+LEN($C1071)-1),),
$C1071,
$F1071:$I1071,
SUBSTITUTE($J1071,LEFT($A1071,FIND($C1071,$A1071)+LEN($C1071)-1),)),
[1]!index),_xlfn.XMATCH(O$2,[1]!header))</f>
        <v>1</v>
      </c>
      <c r="P1071" cm="1">
        <f t="array" aca="1" ref="P1071" ca="1">INDEX([1]!data,_xlfn.XMATCH(_xlfn.CONCAT(
SUBSTITUTE($A1071,LEFT($A1071,FIND($C1071,$A1071)+LEN($C1071)-1),),
$C1071,
$F1071:$I1071,
SUBSTITUTE($J1071,LEFT($A1071,FIND($C1071,$A1071)+LEN($C1071)-1),)),
[1]!index),_xlfn.XMATCH(P$2,[1]!header))</f>
        <v>1</v>
      </c>
      <c r="Q1071" cm="1">
        <f t="array" aca="1" ref="Q1071" ca="1">INDEX([1]!data,_xlfn.XMATCH(_xlfn.CONCAT(
SUBSTITUTE($A1071,LEFT($A1071,FIND($C1071,$A1071)+LEN($C1071)-1),),
$C1071,
$F1071:$I1071,
SUBSTITUTE($J1071,LEFT($A1071,FIND($C1071,$A1071)+LEN($C1071)-1),)),
[1]!index),_xlfn.XMATCH(Q$2,[1]!header))</f>
        <v>1</v>
      </c>
      <c r="R1071" cm="1">
        <f t="array" aca="1" ref="R1071" ca="1">INDEX([1]!data,_xlfn.XMATCH(_xlfn.CONCAT(
SUBSTITUTE($A1071,LEFT($A1071,FIND($C1071,$A1071)+LEN($C1071)-1),),
$C1071,
$F1071:$I1071,
SUBSTITUTE($J1071,LEFT($A1071,FIND($C1071,$A1071)+LEN($C1071)-1),)),
[1]!index),_xlfn.XMATCH(R$2,[1]!header))</f>
        <v>1</v>
      </c>
      <c r="S1071" cm="1">
        <f t="array" aca="1" ref="S1071" ca="1">INDEX([1]!data,_xlfn.XMATCH(_xlfn.CONCAT(
SUBSTITUTE($A1071,LEFT($A1071,FIND($C1071,$A1071)+LEN($C1071)-1),),
$C1071,
$F1071:$I1071,
SUBSTITUTE($J1071,LEFT($A1071,FIND($C1071,$A1071)+LEN($C1071)-1),)),
[1]!index),_xlfn.XMATCH(S$2,[1]!header))</f>
        <v>1</v>
      </c>
      <c r="T1071" cm="1">
        <f t="array" aca="1" ref="T1071" ca="1">INDEX([1]!data,_xlfn.XMATCH(_xlfn.CONCAT(
SUBSTITUTE($A1071,LEFT($A1071,FIND($C1071,$A1071)+LEN($C1071)-1),),
$C1071,
$F1071:$I1071,
SUBSTITUTE($J1071,LEFT($A1071,FIND($C1071,$A1071)+LEN($C1071)-1),)),
[1]!index),_xlfn.XMATCH(T$2,[1]!header))</f>
        <v>1</v>
      </c>
      <c r="U1071" cm="1">
        <f t="array" aca="1" ref="U1071" ca="1">INDEX([1]!data,_xlfn.XMATCH(_xlfn.CONCAT(
SUBSTITUTE($A1071,LEFT($A1071,FIND($C1071,$A1071)+LEN($C1071)-1),),
$C1071,
$F1071:$I1071,
SUBSTITUTE($J1071,LEFT($A1071,FIND($C1071,$A1071)+LEN($C1071)-1),)),
[1]!index),_xlfn.XMATCH(U$2,[1]!header))</f>
        <v>1</v>
      </c>
      <c r="V1071" cm="1">
        <f t="array" aca="1" ref="V1071" ca="1">INDEX([1]!data,_xlfn.XMATCH(_xlfn.CONCAT(
SUBSTITUTE($A1071,LEFT($A1071,FIND($C1071,$A1071)+LEN($C1071)-1),),
$C1071,
$F1071:$I1071,
SUBSTITUTE($J1071,LEFT($A1071,FIND($C1071,$A1071)+LEN($C1071)-1),)),
[1]!index),_xlfn.XMATCH(V$2,[1]!header))</f>
        <v>1</v>
      </c>
      <c r="W1071" cm="1">
        <f t="array" aca="1" ref="W1071" ca="1">INDEX([1]!data,_xlfn.XMATCH(_xlfn.CONCAT(
SUBSTITUTE($A1071,LEFT($A1071,FIND($C1071,$A1071)+LEN($C1071)-1),),
$C1071,
$F1071:$I1071,
SUBSTITUTE($J1071,LEFT($A1071,FIND($C1071,$A1071)+LEN($C1071)-1),)),
[1]!index),_xlfn.XMATCH(W$2,[1]!header))</f>
        <v>1</v>
      </c>
    </row>
    <row r="1072" spans="1:23" x14ac:dyDescent="0.25">
      <c r="A1072" t="s">
        <v>220</v>
      </c>
      <c r="B1072" t="s">
        <v>6</v>
      </c>
      <c r="C1072" t="s">
        <v>16</v>
      </c>
      <c r="D1072" t="s">
        <v>17</v>
      </c>
      <c r="E1072" t="s">
        <v>120</v>
      </c>
      <c r="G1072" t="s">
        <v>18</v>
      </c>
      <c r="J1072" t="s">
        <v>223</v>
      </c>
      <c r="K1072" t="s">
        <v>20</v>
      </c>
      <c r="L1072" t="str" cm="1">
        <f t="array" aca="1" ref="L1072" ca="1">INDEX([1]!data,_xlfn.XMATCH(_xlfn.CONCAT(
SUBSTITUTE($A1072,LEFT($A1072,FIND($C1072,$A1072)+LEN($C1072)-1),),
$C1072,
$F1072:$I1072,
SUBSTITUTE($J1072,LEFT($A1072,FIND($C1072,$A1072)+LEN($C1072)-1),)),
[1]!index),_xlfn.XMATCH(L$2,[1]!header))</f>
        <v>tonne</v>
      </c>
      <c r="M1072" cm="1">
        <f t="array" aca="1" ref="M1072" ca="1">INDEX([1]!data,_xlfn.XMATCH(_xlfn.CONCAT(
SUBSTITUTE($A1072,LEFT($A1072,FIND($C1072,$A1072)+LEN($C1072)-1),),
$C1072,
$F1072:$I1072,
SUBSTITUTE($J1072,LEFT($A1072,FIND($C1072,$A1072)+LEN($C1072)-1),)),
[1]!index),_xlfn.XMATCH(M$2,[1]!header))</f>
        <v>0</v>
      </c>
      <c r="N1072" cm="1">
        <f t="array" aca="1" ref="N1072" ca="1">INDEX([1]!data,_xlfn.XMATCH(_xlfn.CONCAT(
SUBSTITUTE($A1072,LEFT($A1072,FIND($C1072,$A1072)+LEN($C1072)-1),),
$C1072,
$F1072:$I1072,
SUBSTITUTE($J1072,LEFT($A1072,FIND($C1072,$A1072)+LEN($C1072)-1),)),
[1]!index),_xlfn.XMATCH(N$2,[1]!header))</f>
        <v>0</v>
      </c>
      <c r="O1072" cm="1">
        <f t="array" aca="1" ref="O1072" ca="1">INDEX([1]!data,_xlfn.XMATCH(_xlfn.CONCAT(
SUBSTITUTE($A1072,LEFT($A1072,FIND($C1072,$A1072)+LEN($C1072)-1),),
$C1072,
$F1072:$I1072,
SUBSTITUTE($J1072,LEFT($A1072,FIND($C1072,$A1072)+LEN($C1072)-1),)),
[1]!index),_xlfn.XMATCH(O$2,[1]!header))</f>
        <v>0</v>
      </c>
      <c r="P1072" cm="1">
        <f t="array" aca="1" ref="P1072" ca="1">INDEX([1]!data,_xlfn.XMATCH(_xlfn.CONCAT(
SUBSTITUTE($A1072,LEFT($A1072,FIND($C1072,$A1072)+LEN($C1072)-1),),
$C1072,
$F1072:$I1072,
SUBSTITUTE($J1072,LEFT($A1072,FIND($C1072,$A1072)+LEN($C1072)-1),)),
[1]!index),_xlfn.XMATCH(P$2,[1]!header))</f>
        <v>0</v>
      </c>
      <c r="Q1072" cm="1">
        <f t="array" aca="1" ref="Q1072" ca="1">INDEX([1]!data,_xlfn.XMATCH(_xlfn.CONCAT(
SUBSTITUTE($A1072,LEFT($A1072,FIND($C1072,$A1072)+LEN($C1072)-1),),
$C1072,
$F1072:$I1072,
SUBSTITUTE($J1072,LEFT($A1072,FIND($C1072,$A1072)+LEN($C1072)-1),)),
[1]!index),_xlfn.XMATCH(Q$2,[1]!header))</f>
        <v>0</v>
      </c>
      <c r="R1072" cm="1">
        <f t="array" aca="1" ref="R1072" ca="1">INDEX([1]!data,_xlfn.XMATCH(_xlfn.CONCAT(
SUBSTITUTE($A1072,LEFT($A1072,FIND($C1072,$A1072)+LEN($C1072)-1),),
$C1072,
$F1072:$I1072,
SUBSTITUTE($J1072,LEFT($A1072,FIND($C1072,$A1072)+LEN($C1072)-1),)),
[1]!index),_xlfn.XMATCH(R$2,[1]!header))</f>
        <v>0</v>
      </c>
      <c r="S1072" cm="1">
        <f t="array" aca="1" ref="S1072" ca="1">INDEX([1]!data,_xlfn.XMATCH(_xlfn.CONCAT(
SUBSTITUTE($A1072,LEFT($A1072,FIND($C1072,$A1072)+LEN($C1072)-1),),
$C1072,
$F1072:$I1072,
SUBSTITUTE($J1072,LEFT($A1072,FIND($C1072,$A1072)+LEN($C1072)-1),)),
[1]!index),_xlfn.XMATCH(S$2,[1]!header))</f>
        <v>0</v>
      </c>
      <c r="T1072" cm="1">
        <f t="array" aca="1" ref="T1072" ca="1">INDEX([1]!data,_xlfn.XMATCH(_xlfn.CONCAT(
SUBSTITUTE($A1072,LEFT($A1072,FIND($C1072,$A1072)+LEN($C1072)-1),),
$C1072,
$F1072:$I1072,
SUBSTITUTE($J1072,LEFT($A1072,FIND($C1072,$A1072)+LEN($C1072)-1),)),
[1]!index),_xlfn.XMATCH(T$2,[1]!header))</f>
        <v>0</v>
      </c>
      <c r="U1072" cm="1">
        <f t="array" aca="1" ref="U1072" ca="1">INDEX([1]!data,_xlfn.XMATCH(_xlfn.CONCAT(
SUBSTITUTE($A1072,LEFT($A1072,FIND($C1072,$A1072)+LEN($C1072)-1),),
$C1072,
$F1072:$I1072,
SUBSTITUTE($J1072,LEFT($A1072,FIND($C1072,$A1072)+LEN($C1072)-1),)),
[1]!index),_xlfn.XMATCH(U$2,[1]!header))</f>
        <v>0</v>
      </c>
      <c r="V1072" cm="1">
        <f t="array" aca="1" ref="V1072" ca="1">INDEX([1]!data,_xlfn.XMATCH(_xlfn.CONCAT(
SUBSTITUTE($A1072,LEFT($A1072,FIND($C1072,$A1072)+LEN($C1072)-1),),
$C1072,
$F1072:$I1072,
SUBSTITUTE($J1072,LEFT($A1072,FIND($C1072,$A1072)+LEN($C1072)-1),)),
[1]!index),_xlfn.XMATCH(V$2,[1]!header))</f>
        <v>0</v>
      </c>
      <c r="W1072" cm="1">
        <f t="array" aca="1" ref="W1072" ca="1">INDEX([1]!data,_xlfn.XMATCH(_xlfn.CONCAT(
SUBSTITUTE($A1072,LEFT($A1072,FIND($C1072,$A1072)+LEN($C1072)-1),),
$C1072,
$F1072:$I1072,
SUBSTITUTE($J1072,LEFT($A1072,FIND($C1072,$A1072)+LEN($C1072)-1),)),
[1]!index),_xlfn.XMATCH(W$2,[1]!header))</f>
        <v>0</v>
      </c>
    </row>
    <row r="1073" spans="1:23" x14ac:dyDescent="0.25">
      <c r="A1073" t="s">
        <v>222</v>
      </c>
      <c r="B1073" t="s">
        <v>6</v>
      </c>
      <c r="C1073" t="s">
        <v>16</v>
      </c>
      <c r="D1073" t="s">
        <v>17</v>
      </c>
      <c r="E1073" t="s">
        <v>167</v>
      </c>
      <c r="G1073" t="s">
        <v>21</v>
      </c>
      <c r="K1073" t="s">
        <v>22</v>
      </c>
      <c r="L1073" t="str" cm="1">
        <f t="array" aca="1" ref="L1073" ca="1">INDEX([1]!data,_xlfn.XMATCH(_xlfn.CONCAT(
SUBSTITUTE($A1073,LEFT($A1073,FIND($C1073,$A1073)+LEN($C1073)-1),),
$F1073:$I1073,
SUBSTITUTE($J1073,LEFT($A1073,FIND($C1073,$A1073)+LEN($C1073)-1),)),
[1]!index),_xlfn.XMATCH(L$2,[1]!header))</f>
        <v>tonne</v>
      </c>
    </row>
    <row r="1074" spans="1:23" x14ac:dyDescent="0.25">
      <c r="A1074" t="s">
        <v>222</v>
      </c>
      <c r="B1074" t="s">
        <v>6</v>
      </c>
      <c r="C1074" t="s">
        <v>16</v>
      </c>
      <c r="D1074" t="s">
        <v>17</v>
      </c>
      <c r="E1074" t="s">
        <v>167</v>
      </c>
      <c r="G1074" t="s">
        <v>23</v>
      </c>
      <c r="H1074" t="s">
        <v>64</v>
      </c>
    </row>
    <row r="1075" spans="1:23" x14ac:dyDescent="0.25">
      <c r="A1075" t="s">
        <v>222</v>
      </c>
      <c r="B1075" t="s">
        <v>6</v>
      </c>
      <c r="C1075" t="s">
        <v>16</v>
      </c>
      <c r="D1075" t="s">
        <v>17</v>
      </c>
      <c r="E1075" t="s">
        <v>167</v>
      </c>
      <c r="G1075" t="s">
        <v>65</v>
      </c>
      <c r="K1075" t="s">
        <v>66</v>
      </c>
      <c r="L1075" t="s">
        <v>67</v>
      </c>
      <c r="M1075" cm="1">
        <f t="array" aca="1" ref="M1075" ca="1">INDEX([3]!data,_xlfn.XMATCH(_xlfn.CONCAT(
SUBSTITUTE($A1075,LEFT($A1075,FIND($C1075,$A1075)+LEN($C1075)-1),),
$F1075),
[3]!index),_xlfn.XMATCH($G1075,[3]!header))</f>
        <v>0.35</v>
      </c>
      <c r="N1075">
        <f t="shared" ref="N1075:W1076" ca="1" si="178">M1075</f>
        <v>0.35</v>
      </c>
      <c r="O1075">
        <f t="shared" ca="1" si="178"/>
        <v>0.35</v>
      </c>
      <c r="P1075">
        <f t="shared" ca="1" si="178"/>
        <v>0.35</v>
      </c>
      <c r="Q1075">
        <f t="shared" ca="1" si="178"/>
        <v>0.35</v>
      </c>
      <c r="R1075">
        <f t="shared" ca="1" si="178"/>
        <v>0.35</v>
      </c>
      <c r="S1075">
        <f t="shared" ca="1" si="178"/>
        <v>0.35</v>
      </c>
      <c r="T1075">
        <f t="shared" ca="1" si="178"/>
        <v>0.35</v>
      </c>
      <c r="U1075">
        <f t="shared" ca="1" si="178"/>
        <v>0.35</v>
      </c>
      <c r="V1075">
        <f t="shared" ca="1" si="178"/>
        <v>0.35</v>
      </c>
      <c r="W1075">
        <f t="shared" ca="1" si="178"/>
        <v>0.35</v>
      </c>
    </row>
    <row r="1076" spans="1:23" x14ac:dyDescent="0.25">
      <c r="A1076" t="s">
        <v>222</v>
      </c>
      <c r="B1076" t="s">
        <v>6</v>
      </c>
      <c r="C1076" t="s">
        <v>16</v>
      </c>
      <c r="D1076" t="s">
        <v>17</v>
      </c>
      <c r="E1076" t="s">
        <v>167</v>
      </c>
      <c r="G1076" t="s">
        <v>68</v>
      </c>
      <c r="K1076" t="s">
        <v>66</v>
      </c>
      <c r="M1076" cm="1">
        <f t="array" aca="1" ref="M1076" ca="1">INDEX([3]!data,_xlfn.XMATCH(_xlfn.CONCAT(
SUBSTITUTE($A1076,LEFT($A1076,FIND($C1076,$A1076)+LEN($C1076)-1),),
$F1076),
[3]!index),_xlfn.XMATCH($G1076,[3]!header))</f>
        <v>10</v>
      </c>
      <c r="N1076">
        <f t="shared" ca="1" si="178"/>
        <v>10</v>
      </c>
      <c r="O1076">
        <f t="shared" ca="1" si="178"/>
        <v>10</v>
      </c>
      <c r="P1076">
        <f t="shared" ca="1" si="178"/>
        <v>10</v>
      </c>
      <c r="Q1076">
        <f t="shared" ca="1" si="178"/>
        <v>10</v>
      </c>
      <c r="R1076">
        <f t="shared" ca="1" si="178"/>
        <v>10</v>
      </c>
      <c r="S1076">
        <f t="shared" ca="1" si="178"/>
        <v>10</v>
      </c>
      <c r="T1076">
        <f t="shared" ca="1" si="178"/>
        <v>10</v>
      </c>
      <c r="U1076">
        <f t="shared" ca="1" si="178"/>
        <v>10</v>
      </c>
      <c r="V1076">
        <f t="shared" ca="1" si="178"/>
        <v>10</v>
      </c>
      <c r="W1076">
        <f t="shared" ca="1" si="178"/>
        <v>10</v>
      </c>
    </row>
    <row r="1077" spans="1:23" x14ac:dyDescent="0.25">
      <c r="A1077" t="s">
        <v>222</v>
      </c>
      <c r="B1077" t="s">
        <v>6</v>
      </c>
      <c r="C1077" t="s">
        <v>16</v>
      </c>
      <c r="D1077" t="s">
        <v>17</v>
      </c>
      <c r="E1077" t="s">
        <v>167</v>
      </c>
      <c r="F1077" t="s">
        <v>224</v>
      </c>
      <c r="G1077" t="s">
        <v>7</v>
      </c>
    </row>
    <row r="1078" spans="1:23" x14ac:dyDescent="0.25">
      <c r="A1078" t="s">
        <v>222</v>
      </c>
      <c r="B1078" t="s">
        <v>6</v>
      </c>
      <c r="C1078" t="s">
        <v>16</v>
      </c>
      <c r="D1078" t="s">
        <v>17</v>
      </c>
      <c r="E1078" t="s">
        <v>167</v>
      </c>
      <c r="F1078" t="s">
        <v>224</v>
      </c>
      <c r="G1078" t="s">
        <v>70</v>
      </c>
      <c r="K1078" t="s">
        <v>66</v>
      </c>
      <c r="L1078" t="s">
        <v>71</v>
      </c>
      <c r="M1078" cm="1">
        <f t="array" aca="1" ref="M1078" ca="1">INDEX([3]!data,_xlfn.XMATCH(_xlfn.CONCAT(
SUBSTITUTE($A1078,LEFT($A1078,FIND($C1078,$A1078)+LEN($C1078)-1),),
$F1078),
[3]!index),_xlfn.XMATCH($G1078,[3]!header))</f>
        <v>1980</v>
      </c>
      <c r="N1078">
        <f t="shared" ref="N1078:W1080" ca="1" si="179">M1078</f>
        <v>1980</v>
      </c>
      <c r="O1078">
        <f t="shared" ca="1" si="179"/>
        <v>1980</v>
      </c>
      <c r="P1078">
        <f t="shared" ca="1" si="179"/>
        <v>1980</v>
      </c>
      <c r="Q1078">
        <f t="shared" ca="1" si="179"/>
        <v>1980</v>
      </c>
      <c r="R1078">
        <f t="shared" ca="1" si="179"/>
        <v>1980</v>
      </c>
      <c r="S1078">
        <f t="shared" ca="1" si="179"/>
        <v>1980</v>
      </c>
      <c r="T1078">
        <f t="shared" ca="1" si="179"/>
        <v>1980</v>
      </c>
      <c r="U1078">
        <f t="shared" ca="1" si="179"/>
        <v>1980</v>
      </c>
      <c r="V1078">
        <f t="shared" ca="1" si="179"/>
        <v>1980</v>
      </c>
      <c r="W1078">
        <f t="shared" ca="1" si="179"/>
        <v>1980</v>
      </c>
    </row>
    <row r="1079" spans="1:23" x14ac:dyDescent="0.25">
      <c r="A1079" t="s">
        <v>222</v>
      </c>
      <c r="B1079" t="s">
        <v>6</v>
      </c>
      <c r="C1079" t="s">
        <v>16</v>
      </c>
      <c r="D1079" t="s">
        <v>17</v>
      </c>
      <c r="E1079" t="s">
        <v>167</v>
      </c>
      <c r="F1079" t="s">
        <v>224</v>
      </c>
      <c r="G1079" t="s">
        <v>72</v>
      </c>
      <c r="K1079" t="s">
        <v>66</v>
      </c>
      <c r="L1079" t="s">
        <v>71</v>
      </c>
      <c r="M1079" cm="1">
        <f t="array" aca="1" ref="M1079" ca="1">INDEX([3]!data,_xlfn.XMATCH(_xlfn.CONCAT(
SUBSTITUTE($A1079,LEFT($A1079,FIND($C1079,$A1079)+LEN($C1079)-1),),
$F1079),
[3]!index),_xlfn.XMATCH($G1079,[3]!header))</f>
        <v>2101</v>
      </c>
      <c r="N1079">
        <f t="shared" ca="1" si="179"/>
        <v>2101</v>
      </c>
      <c r="O1079">
        <f t="shared" ca="1" si="179"/>
        <v>2101</v>
      </c>
      <c r="P1079">
        <f t="shared" ca="1" si="179"/>
        <v>2101</v>
      </c>
      <c r="Q1079">
        <f t="shared" ca="1" si="179"/>
        <v>2101</v>
      </c>
      <c r="R1079">
        <f t="shared" ca="1" si="179"/>
        <v>2101</v>
      </c>
      <c r="S1079">
        <f t="shared" ca="1" si="179"/>
        <v>2101</v>
      </c>
      <c r="T1079">
        <f t="shared" ca="1" si="179"/>
        <v>2101</v>
      </c>
      <c r="U1079">
        <f t="shared" ca="1" si="179"/>
        <v>2101</v>
      </c>
      <c r="V1079">
        <f t="shared" ca="1" si="179"/>
        <v>2101</v>
      </c>
      <c r="W1079">
        <f t="shared" ca="1" si="179"/>
        <v>2101</v>
      </c>
    </row>
    <row r="1080" spans="1:23" x14ac:dyDescent="0.25">
      <c r="A1080" t="s">
        <v>222</v>
      </c>
      <c r="B1080" t="s">
        <v>6</v>
      </c>
      <c r="C1080" t="s">
        <v>16</v>
      </c>
      <c r="D1080" t="s">
        <v>17</v>
      </c>
      <c r="E1080" t="s">
        <v>167</v>
      </c>
      <c r="F1080" t="s">
        <v>224</v>
      </c>
      <c r="G1080" t="s">
        <v>73</v>
      </c>
      <c r="K1080" t="s">
        <v>66</v>
      </c>
      <c r="L1080" t="s">
        <v>74</v>
      </c>
      <c r="M1080" cm="1">
        <f t="array" aca="1" ref="M1080" ca="1">INDEX([3]!data,_xlfn.XMATCH(_xlfn.CONCAT(
SUBSTITUTE($A1080,LEFT($A1080,FIND($C1080,$A1080)+LEN($C1080)-1),),
$F1080),
[3]!index),_xlfn.XMATCH($G1080,[3]!header))</f>
        <v>30</v>
      </c>
      <c r="N1080">
        <f t="shared" ca="1" si="179"/>
        <v>30</v>
      </c>
      <c r="O1080">
        <f t="shared" ca="1" si="179"/>
        <v>30</v>
      </c>
      <c r="P1080">
        <f t="shared" ca="1" si="179"/>
        <v>30</v>
      </c>
      <c r="Q1080">
        <f t="shared" ca="1" si="179"/>
        <v>30</v>
      </c>
      <c r="R1080">
        <f t="shared" ca="1" si="179"/>
        <v>30</v>
      </c>
      <c r="S1080">
        <f t="shared" ca="1" si="179"/>
        <v>30</v>
      </c>
      <c r="T1080">
        <f t="shared" ca="1" si="179"/>
        <v>30</v>
      </c>
      <c r="U1080">
        <f t="shared" ca="1" si="179"/>
        <v>30</v>
      </c>
      <c r="V1080">
        <f t="shared" ca="1" si="179"/>
        <v>30</v>
      </c>
      <c r="W1080">
        <f t="shared" ca="1" si="179"/>
        <v>30</v>
      </c>
    </row>
    <row r="1081" spans="1:23" x14ac:dyDescent="0.25">
      <c r="A1081" t="s">
        <v>222</v>
      </c>
      <c r="B1081" t="s">
        <v>6</v>
      </c>
      <c r="C1081" t="s">
        <v>16</v>
      </c>
      <c r="D1081" t="s">
        <v>17</v>
      </c>
      <c r="E1081" t="s">
        <v>167</v>
      </c>
      <c r="F1081" t="s">
        <v>224</v>
      </c>
      <c r="G1081" t="s">
        <v>75</v>
      </c>
      <c r="K1081" t="s">
        <v>76</v>
      </c>
      <c r="L1081" t="s">
        <v>67</v>
      </c>
      <c r="M1081" cm="1">
        <f t="array" aca="1" ref="M1081" ca="1">INDEX([3]!data,_xlfn.XMATCH(_xlfn.CONCAT(
SUBSTITUTE($A1081,LEFT($A1081,FIND($C1081,$A1081)+LEN($C1081)-1),),
$F1081),
[3]!index),_xlfn.XMATCH(_xlfn.CONCAT($C1081,$G1081),[3]!header))</f>
        <v>1</v>
      </c>
    </row>
    <row r="1082" spans="1:23" x14ac:dyDescent="0.25">
      <c r="A1082" t="s">
        <v>222</v>
      </c>
      <c r="B1082" t="s">
        <v>6</v>
      </c>
      <c r="C1082" t="s">
        <v>16</v>
      </c>
      <c r="D1082" t="s">
        <v>17</v>
      </c>
      <c r="E1082" t="s">
        <v>167</v>
      </c>
      <c r="F1082" t="s">
        <v>224</v>
      </c>
      <c r="G1082" t="s">
        <v>77</v>
      </c>
      <c r="K1082" t="s">
        <v>66</v>
      </c>
      <c r="L1082" t="s">
        <v>78</v>
      </c>
      <c r="M1082" cm="1">
        <f t="array" aca="1" ref="M1082" ca="1">INDEX([3]!data,_xlfn.XMATCH(_xlfn.CONCAT(
SUBSTITUTE($A1082,LEFT($A1082,FIND($C1082,$A1082)+LEN($C1082)-1),),
$F1082),
[3]!index),_xlfn.XMATCH($G1082,[3]!header))</f>
        <v>130000</v>
      </c>
      <c r="N1082">
        <f t="shared" ref="N1082:W1087" ca="1" si="180">M1082</f>
        <v>130000</v>
      </c>
      <c r="O1082">
        <f t="shared" ca="1" si="180"/>
        <v>130000</v>
      </c>
      <c r="P1082">
        <f t="shared" ca="1" si="180"/>
        <v>130000</v>
      </c>
      <c r="Q1082">
        <f t="shared" ca="1" si="180"/>
        <v>130000</v>
      </c>
      <c r="R1082">
        <f t="shared" ca="1" si="180"/>
        <v>130000</v>
      </c>
      <c r="S1082">
        <f t="shared" ca="1" si="180"/>
        <v>130000</v>
      </c>
      <c r="T1082">
        <f t="shared" ca="1" si="180"/>
        <v>130000</v>
      </c>
      <c r="U1082">
        <f t="shared" ca="1" si="180"/>
        <v>130000</v>
      </c>
      <c r="V1082">
        <f t="shared" ca="1" si="180"/>
        <v>130000</v>
      </c>
      <c r="W1082">
        <f t="shared" ca="1" si="180"/>
        <v>130000</v>
      </c>
    </row>
    <row r="1083" spans="1:23" x14ac:dyDescent="0.25">
      <c r="A1083" t="s">
        <v>222</v>
      </c>
      <c r="B1083" t="s">
        <v>6</v>
      </c>
      <c r="C1083" t="s">
        <v>16</v>
      </c>
      <c r="D1083" t="s">
        <v>17</v>
      </c>
      <c r="E1083" t="s">
        <v>167</v>
      </c>
      <c r="F1083" t="s">
        <v>224</v>
      </c>
      <c r="G1083" t="s">
        <v>79</v>
      </c>
      <c r="K1083" t="s">
        <v>66</v>
      </c>
      <c r="L1083" t="s">
        <v>80</v>
      </c>
      <c r="M1083" cm="1">
        <f t="array" aca="1" ref="M1083" ca="1">INDEX([3]!data,_xlfn.XMATCH(_xlfn.CONCAT(
SUBSTITUTE($A1083,LEFT($A1083,FIND($C1083,$A1083)+LEN($C1083)-1),),
$F1083),
[3]!index),_xlfn.XMATCH($G1083,[3]!header))</f>
        <v>1069925.59240856</v>
      </c>
      <c r="N1083">
        <f t="shared" ca="1" si="180"/>
        <v>1069925.59240856</v>
      </c>
      <c r="O1083">
        <f t="shared" ca="1" si="180"/>
        <v>1069925.59240856</v>
      </c>
      <c r="P1083">
        <f t="shared" ca="1" si="180"/>
        <v>1069925.59240856</v>
      </c>
      <c r="Q1083">
        <f t="shared" ca="1" si="180"/>
        <v>1069925.59240856</v>
      </c>
      <c r="R1083">
        <f t="shared" ca="1" si="180"/>
        <v>1069925.59240856</v>
      </c>
      <c r="S1083">
        <f t="shared" ca="1" si="180"/>
        <v>1069925.59240856</v>
      </c>
      <c r="T1083">
        <f t="shared" ca="1" si="180"/>
        <v>1069925.59240856</v>
      </c>
      <c r="U1083">
        <f t="shared" ca="1" si="180"/>
        <v>1069925.59240856</v>
      </c>
      <c r="V1083">
        <f t="shared" ca="1" si="180"/>
        <v>1069925.59240856</v>
      </c>
      <c r="W1083">
        <f t="shared" ca="1" si="180"/>
        <v>1069925.59240856</v>
      </c>
    </row>
    <row r="1084" spans="1:23" x14ac:dyDescent="0.25">
      <c r="A1084" t="s">
        <v>222</v>
      </c>
      <c r="B1084" t="s">
        <v>6</v>
      </c>
      <c r="C1084" t="s">
        <v>16</v>
      </c>
      <c r="D1084" t="s">
        <v>17</v>
      </c>
      <c r="E1084" t="s">
        <v>167</v>
      </c>
      <c r="F1084" t="s">
        <v>224</v>
      </c>
      <c r="G1084" t="s">
        <v>81</v>
      </c>
      <c r="K1084" t="s">
        <v>66</v>
      </c>
      <c r="L1084" t="s">
        <v>80</v>
      </c>
      <c r="M1084" cm="1">
        <f t="array" aca="1" ref="M1084" ca="1">INDEX([3]!data,_xlfn.XMATCH(_xlfn.CONCAT(
SUBSTITUTE($A1084,LEFT($A1084,FIND($C1084,$A1084)+LEN($C1084)-1),),
$F1084),
[3]!index),_xlfn.XMATCH($G1084,[3]!header))</f>
        <v>53496.279620428002</v>
      </c>
      <c r="N1084">
        <f t="shared" ca="1" si="180"/>
        <v>53496.279620428002</v>
      </c>
      <c r="O1084">
        <f t="shared" ca="1" si="180"/>
        <v>53496.279620428002</v>
      </c>
      <c r="P1084">
        <f t="shared" ca="1" si="180"/>
        <v>53496.279620428002</v>
      </c>
      <c r="Q1084">
        <f t="shared" ca="1" si="180"/>
        <v>53496.279620428002</v>
      </c>
      <c r="R1084">
        <f t="shared" ca="1" si="180"/>
        <v>53496.279620428002</v>
      </c>
      <c r="S1084">
        <f t="shared" ca="1" si="180"/>
        <v>53496.279620428002</v>
      </c>
      <c r="T1084">
        <f t="shared" ca="1" si="180"/>
        <v>53496.279620428002</v>
      </c>
      <c r="U1084">
        <f t="shared" ca="1" si="180"/>
        <v>53496.279620428002</v>
      </c>
      <c r="V1084">
        <f t="shared" ca="1" si="180"/>
        <v>53496.279620428002</v>
      </c>
      <c r="W1084">
        <f t="shared" ca="1" si="180"/>
        <v>53496.279620428002</v>
      </c>
    </row>
    <row r="1085" spans="1:23" x14ac:dyDescent="0.25">
      <c r="A1085" t="s">
        <v>222</v>
      </c>
      <c r="B1085" t="s">
        <v>6</v>
      </c>
      <c r="C1085" t="s">
        <v>16</v>
      </c>
      <c r="D1085" t="s">
        <v>17</v>
      </c>
      <c r="E1085" t="s">
        <v>167</v>
      </c>
      <c r="F1085" t="s">
        <v>224</v>
      </c>
      <c r="G1085" t="s">
        <v>18</v>
      </c>
      <c r="J1085" t="s">
        <v>0</v>
      </c>
      <c r="K1085" t="s">
        <v>82</v>
      </c>
      <c r="L1085" t="str" cm="1">
        <f t="array" aca="1" ref="L1085" ca="1">INDEX([3]!data_multi,_xlfn.XMATCH(_xlfn.CONCAT(
SUBSTITUTE($A1085,LEFT($A1085,FIND($C1085,$A1085)+LEN($C1085)-1),),
$F1085:$I1085,
SUBSTITUTE($J1085,LEFT($A1085,FIND($C1085,$A1085)+LEN($C1085)-1),)),
[3]!index_multi),_xlfn.XMATCH(L$2,[3]!header_multi))</f>
        <v>GJ</v>
      </c>
      <c r="M1085" cm="1">
        <f t="array" aca="1" ref="M1085" ca="1">INDEX([3]!data_multi,_xlfn.XMATCH(_xlfn.CONCAT(
SUBSTITUTE($A1085,LEFT($A1085,FIND($C1085,$A1085)+LEN($C1085)-1),),
$F1085:$I1085,
SUBSTITUTE($J1085,LEFT($A1085,FIND($C1085,$A1085)+LEN($C1085)-1),)),
[3]!index_multi),_xlfn.XMATCH(M$2,[3]!header_multi))</f>
        <v>2.36</v>
      </c>
      <c r="N1085">
        <f t="shared" ca="1" si="180"/>
        <v>2.36</v>
      </c>
      <c r="O1085">
        <f t="shared" ca="1" si="180"/>
        <v>2.36</v>
      </c>
      <c r="P1085">
        <f t="shared" ca="1" si="180"/>
        <v>2.36</v>
      </c>
      <c r="Q1085">
        <f t="shared" ca="1" si="180"/>
        <v>2.36</v>
      </c>
      <c r="R1085">
        <f t="shared" ca="1" si="180"/>
        <v>2.36</v>
      </c>
      <c r="S1085">
        <f t="shared" ca="1" si="180"/>
        <v>2.36</v>
      </c>
      <c r="T1085">
        <f t="shared" ca="1" si="180"/>
        <v>2.36</v>
      </c>
      <c r="U1085">
        <f t="shared" ca="1" si="180"/>
        <v>2.36</v>
      </c>
      <c r="V1085">
        <f t="shared" ca="1" si="180"/>
        <v>2.36</v>
      </c>
      <c r="W1085">
        <f t="shared" ca="1" si="180"/>
        <v>2.36</v>
      </c>
    </row>
    <row r="1086" spans="1:23" x14ac:dyDescent="0.25">
      <c r="A1086" t="s">
        <v>222</v>
      </c>
      <c r="B1086" t="s">
        <v>6</v>
      </c>
      <c r="C1086" t="s">
        <v>16</v>
      </c>
      <c r="D1086" t="s">
        <v>17</v>
      </c>
      <c r="E1086" t="s">
        <v>167</v>
      </c>
      <c r="F1086" t="s">
        <v>224</v>
      </c>
      <c r="G1086" t="s">
        <v>18</v>
      </c>
      <c r="J1086" t="s">
        <v>134</v>
      </c>
      <c r="K1086" t="s">
        <v>82</v>
      </c>
      <c r="L1086" t="str" cm="1">
        <f t="array" aca="1" ref="L1086" ca="1">INDEX([3]!data_multi,_xlfn.XMATCH(_xlfn.CONCAT(
SUBSTITUTE($A1086,LEFT($A1086,FIND($C1086,$A1086)+LEN($C1086)-1),),
$F1086:$I1086,
SUBSTITUTE($J1086,LEFT($A1086,FIND($C1086,$A1086)+LEN($C1086)-1),)),
[3]!index_multi),_xlfn.XMATCH(L$2,[3]!header_multi))</f>
        <v>GJ</v>
      </c>
      <c r="M1086" cm="1">
        <f t="array" aca="1" ref="M1086" ca="1">INDEX([3]!data_multi,_xlfn.XMATCH(_xlfn.CONCAT(
SUBSTITUTE($A1086,LEFT($A1086,FIND($C1086,$A1086)+LEN($C1086)-1),),
$F1086:$I1086,
SUBSTITUTE($J1086,LEFT($A1086,FIND($C1086,$A1086)+LEN($C1086)-1),)),
[3]!index_multi),_xlfn.XMATCH(M$2,[3]!header_multi))</f>
        <v>8.6699999999999999E-2</v>
      </c>
      <c r="N1086">
        <f t="shared" ca="1" si="180"/>
        <v>8.6699999999999999E-2</v>
      </c>
      <c r="O1086">
        <f t="shared" ca="1" si="180"/>
        <v>8.6699999999999999E-2</v>
      </c>
      <c r="P1086">
        <f t="shared" ca="1" si="180"/>
        <v>8.6699999999999999E-2</v>
      </c>
      <c r="Q1086">
        <f t="shared" ca="1" si="180"/>
        <v>8.6699999999999999E-2</v>
      </c>
      <c r="R1086">
        <f t="shared" ca="1" si="180"/>
        <v>8.6699999999999999E-2</v>
      </c>
      <c r="S1086">
        <f t="shared" ca="1" si="180"/>
        <v>8.6699999999999999E-2</v>
      </c>
      <c r="T1086">
        <f t="shared" ca="1" si="180"/>
        <v>8.6699999999999999E-2</v>
      </c>
      <c r="U1086">
        <f t="shared" ca="1" si="180"/>
        <v>8.6699999999999999E-2</v>
      </c>
      <c r="V1086">
        <f t="shared" ca="1" si="180"/>
        <v>8.6699999999999999E-2</v>
      </c>
      <c r="W1086">
        <f t="shared" ca="1" si="180"/>
        <v>8.6699999999999999E-2</v>
      </c>
    </row>
    <row r="1087" spans="1:23" x14ac:dyDescent="0.25">
      <c r="A1087" t="s">
        <v>222</v>
      </c>
      <c r="B1087" t="s">
        <v>6</v>
      </c>
      <c r="C1087" t="s">
        <v>16</v>
      </c>
      <c r="D1087" t="s">
        <v>17</v>
      </c>
      <c r="E1087" t="s">
        <v>167</v>
      </c>
      <c r="F1087" t="s">
        <v>224</v>
      </c>
      <c r="G1087" t="s">
        <v>18</v>
      </c>
      <c r="J1087" t="s">
        <v>135</v>
      </c>
      <c r="K1087" t="s">
        <v>82</v>
      </c>
      <c r="L1087" t="str" cm="1">
        <f t="array" aca="1" ref="L1087" ca="1">INDEX([3]!data_multi,_xlfn.XMATCH(_xlfn.CONCAT(
SUBSTITUTE($A1087,LEFT($A1087,FIND($C1087,$A1087)+LEN($C1087)-1),),
$F1087:$I1087,
SUBSTITUTE($J1087,LEFT($A1087,FIND($C1087,$A1087)+LEN($C1087)-1),)),
[3]!index_multi),_xlfn.XMATCH(L$2,[3]!header_multi))</f>
        <v>GJ</v>
      </c>
      <c r="M1087" cm="1">
        <f t="array" aca="1" ref="M1087" ca="1">INDEX([3]!data_multi,_xlfn.XMATCH(_xlfn.CONCAT(
SUBSTITUTE($A1087,LEFT($A1087,FIND($C1087,$A1087)+LEN($C1087)-1),),
$F1087:$I1087,
SUBSTITUTE($J1087,LEFT($A1087,FIND($C1087,$A1087)+LEN($C1087)-1),)),
[3]!index_multi),_xlfn.XMATCH(M$2,[3]!header_multi))</f>
        <v>0.17519999999999999</v>
      </c>
      <c r="N1087">
        <f t="shared" ca="1" si="180"/>
        <v>0.17519999999999999</v>
      </c>
      <c r="O1087">
        <f t="shared" ca="1" si="180"/>
        <v>0.17519999999999999</v>
      </c>
      <c r="P1087">
        <f t="shared" ca="1" si="180"/>
        <v>0.17519999999999999</v>
      </c>
      <c r="Q1087">
        <f t="shared" ca="1" si="180"/>
        <v>0.17519999999999999</v>
      </c>
      <c r="R1087">
        <f t="shared" ca="1" si="180"/>
        <v>0.17519999999999999</v>
      </c>
      <c r="S1087">
        <f t="shared" ca="1" si="180"/>
        <v>0.17519999999999999</v>
      </c>
      <c r="T1087">
        <f t="shared" ca="1" si="180"/>
        <v>0.17519999999999999</v>
      </c>
      <c r="U1087">
        <f t="shared" ca="1" si="180"/>
        <v>0.17519999999999999</v>
      </c>
      <c r="V1087">
        <f t="shared" ca="1" si="180"/>
        <v>0.17519999999999999</v>
      </c>
      <c r="W1087">
        <f t="shared" ca="1" si="180"/>
        <v>0.17519999999999999</v>
      </c>
    </row>
    <row r="1088" spans="1:23" x14ac:dyDescent="0.25">
      <c r="A1088" t="s">
        <v>222</v>
      </c>
      <c r="B1088" t="s">
        <v>6</v>
      </c>
      <c r="C1088" t="s">
        <v>16</v>
      </c>
      <c r="D1088" t="s">
        <v>17</v>
      </c>
      <c r="E1088" t="s">
        <v>167</v>
      </c>
      <c r="F1088" t="s">
        <v>225</v>
      </c>
      <c r="G1088" t="s">
        <v>7</v>
      </c>
    </row>
    <row r="1089" spans="1:23" x14ac:dyDescent="0.25">
      <c r="A1089" t="s">
        <v>222</v>
      </c>
      <c r="B1089" t="s">
        <v>6</v>
      </c>
      <c r="C1089" t="s">
        <v>16</v>
      </c>
      <c r="D1089" t="s">
        <v>17</v>
      </c>
      <c r="E1089" t="s">
        <v>167</v>
      </c>
      <c r="F1089" t="s">
        <v>225</v>
      </c>
      <c r="G1089" t="s">
        <v>70</v>
      </c>
      <c r="K1089" t="s">
        <v>66</v>
      </c>
      <c r="L1089" t="s">
        <v>71</v>
      </c>
      <c r="M1089" cm="1">
        <f t="array" aca="1" ref="M1089" ca="1">INDEX([3]!data,_xlfn.XMATCH(_xlfn.CONCAT(
SUBSTITUTE($A1089,LEFT($A1089,FIND($C1089,$A1089)+LEN($C1089)-1),),
$F1089),
[3]!index),_xlfn.XMATCH($G1089,[3]!header))</f>
        <v>1980</v>
      </c>
      <c r="N1089">
        <f t="shared" ref="N1089:W1091" ca="1" si="181">M1089</f>
        <v>1980</v>
      </c>
      <c r="O1089">
        <f t="shared" ca="1" si="181"/>
        <v>1980</v>
      </c>
      <c r="P1089">
        <f t="shared" ca="1" si="181"/>
        <v>1980</v>
      </c>
      <c r="Q1089">
        <f t="shared" ca="1" si="181"/>
        <v>1980</v>
      </c>
      <c r="R1089">
        <f t="shared" ca="1" si="181"/>
        <v>1980</v>
      </c>
      <c r="S1089">
        <f t="shared" ca="1" si="181"/>
        <v>1980</v>
      </c>
      <c r="T1089">
        <f t="shared" ca="1" si="181"/>
        <v>1980</v>
      </c>
      <c r="U1089">
        <f t="shared" ca="1" si="181"/>
        <v>1980</v>
      </c>
      <c r="V1089">
        <f t="shared" ca="1" si="181"/>
        <v>1980</v>
      </c>
      <c r="W1089">
        <f t="shared" ca="1" si="181"/>
        <v>1980</v>
      </c>
    </row>
    <row r="1090" spans="1:23" x14ac:dyDescent="0.25">
      <c r="A1090" t="s">
        <v>222</v>
      </c>
      <c r="B1090" t="s">
        <v>6</v>
      </c>
      <c r="C1090" t="s">
        <v>16</v>
      </c>
      <c r="D1090" t="s">
        <v>17</v>
      </c>
      <c r="E1090" t="s">
        <v>167</v>
      </c>
      <c r="F1090" t="s">
        <v>225</v>
      </c>
      <c r="G1090" t="s">
        <v>72</v>
      </c>
      <c r="K1090" t="s">
        <v>66</v>
      </c>
      <c r="L1090" t="s">
        <v>71</v>
      </c>
      <c r="M1090" cm="1">
        <f t="array" aca="1" ref="M1090" ca="1">INDEX([3]!data,_xlfn.XMATCH(_xlfn.CONCAT(
SUBSTITUTE($A1090,LEFT($A1090,FIND($C1090,$A1090)+LEN($C1090)-1),),
$F1090),
[3]!index),_xlfn.XMATCH($G1090,[3]!header))</f>
        <v>2101</v>
      </c>
      <c r="N1090">
        <f t="shared" ca="1" si="181"/>
        <v>2101</v>
      </c>
      <c r="O1090">
        <f t="shared" ca="1" si="181"/>
        <v>2101</v>
      </c>
      <c r="P1090">
        <f t="shared" ca="1" si="181"/>
        <v>2101</v>
      </c>
      <c r="Q1090">
        <f t="shared" ca="1" si="181"/>
        <v>2101</v>
      </c>
      <c r="R1090">
        <f t="shared" ca="1" si="181"/>
        <v>2101</v>
      </c>
      <c r="S1090">
        <f t="shared" ca="1" si="181"/>
        <v>2101</v>
      </c>
      <c r="T1090">
        <f t="shared" ca="1" si="181"/>
        <v>2101</v>
      </c>
      <c r="U1090">
        <f t="shared" ca="1" si="181"/>
        <v>2101</v>
      </c>
      <c r="V1090">
        <f t="shared" ca="1" si="181"/>
        <v>2101</v>
      </c>
      <c r="W1090">
        <f t="shared" ca="1" si="181"/>
        <v>2101</v>
      </c>
    </row>
    <row r="1091" spans="1:23" x14ac:dyDescent="0.25">
      <c r="A1091" t="s">
        <v>222</v>
      </c>
      <c r="B1091" t="s">
        <v>6</v>
      </c>
      <c r="C1091" t="s">
        <v>16</v>
      </c>
      <c r="D1091" t="s">
        <v>17</v>
      </c>
      <c r="E1091" t="s">
        <v>167</v>
      </c>
      <c r="F1091" t="s">
        <v>225</v>
      </c>
      <c r="G1091" t="s">
        <v>73</v>
      </c>
      <c r="K1091" t="s">
        <v>66</v>
      </c>
      <c r="L1091" t="s">
        <v>74</v>
      </c>
      <c r="M1091" cm="1">
        <f t="array" aca="1" ref="M1091" ca="1">INDEX([3]!data,_xlfn.XMATCH(_xlfn.CONCAT(
SUBSTITUTE($A1091,LEFT($A1091,FIND($C1091,$A1091)+LEN($C1091)-1),),
$F1091),
[3]!index),_xlfn.XMATCH($G1091,[3]!header))</f>
        <v>30</v>
      </c>
      <c r="N1091">
        <f t="shared" ca="1" si="181"/>
        <v>30</v>
      </c>
      <c r="O1091">
        <f t="shared" ca="1" si="181"/>
        <v>30</v>
      </c>
      <c r="P1091">
        <f t="shared" ca="1" si="181"/>
        <v>30</v>
      </c>
      <c r="Q1091">
        <f t="shared" ca="1" si="181"/>
        <v>30</v>
      </c>
      <c r="R1091">
        <f t="shared" ca="1" si="181"/>
        <v>30</v>
      </c>
      <c r="S1091">
        <f t="shared" ca="1" si="181"/>
        <v>30</v>
      </c>
      <c r="T1091">
        <f t="shared" ca="1" si="181"/>
        <v>30</v>
      </c>
      <c r="U1091">
        <f t="shared" ca="1" si="181"/>
        <v>30</v>
      </c>
      <c r="V1091">
        <f t="shared" ca="1" si="181"/>
        <v>30</v>
      </c>
      <c r="W1091">
        <f t="shared" ca="1" si="181"/>
        <v>30</v>
      </c>
    </row>
    <row r="1092" spans="1:23" x14ac:dyDescent="0.25">
      <c r="A1092" t="s">
        <v>222</v>
      </c>
      <c r="B1092" t="s">
        <v>6</v>
      </c>
      <c r="C1092" t="s">
        <v>16</v>
      </c>
      <c r="D1092" t="s">
        <v>17</v>
      </c>
      <c r="E1092" t="s">
        <v>167</v>
      </c>
      <c r="F1092" t="s">
        <v>225</v>
      </c>
      <c r="G1092" t="s">
        <v>75</v>
      </c>
      <c r="K1092" t="s">
        <v>76</v>
      </c>
      <c r="L1092" t="s">
        <v>67</v>
      </c>
      <c r="M1092" cm="1">
        <f t="array" aca="1" ref="M1092" ca="1">INDEX([3]!data,_xlfn.XMATCH(_xlfn.CONCAT(
SUBSTITUTE($A1092,LEFT($A1092,FIND($C1092,$A1092)+LEN($C1092)-1),),
$F1092),
[3]!index),_xlfn.XMATCH(_xlfn.CONCAT($C1092,$G1092),[3]!header))</f>
        <v>0</v>
      </c>
    </row>
    <row r="1093" spans="1:23" x14ac:dyDescent="0.25">
      <c r="A1093" t="s">
        <v>222</v>
      </c>
      <c r="B1093" t="s">
        <v>6</v>
      </c>
      <c r="C1093" t="s">
        <v>16</v>
      </c>
      <c r="D1093" t="s">
        <v>17</v>
      </c>
      <c r="E1093" t="s">
        <v>167</v>
      </c>
      <c r="F1093" t="s">
        <v>225</v>
      </c>
      <c r="G1093" t="s">
        <v>77</v>
      </c>
      <c r="K1093" t="s">
        <v>66</v>
      </c>
      <c r="L1093" t="s">
        <v>78</v>
      </c>
      <c r="M1093" cm="1">
        <f t="array" aca="1" ref="M1093" ca="1">INDEX([3]!data,_xlfn.XMATCH(_xlfn.CONCAT(
SUBSTITUTE($A1093,LEFT($A1093,FIND($C1093,$A1093)+LEN($C1093)-1),),
$F1093),
[3]!index),_xlfn.XMATCH($G1093,[3]!header))</f>
        <v>130000</v>
      </c>
      <c r="N1093">
        <f t="shared" ref="N1093:W1099" ca="1" si="182">M1093</f>
        <v>130000</v>
      </c>
      <c r="O1093">
        <f t="shared" ca="1" si="182"/>
        <v>130000</v>
      </c>
      <c r="P1093">
        <f t="shared" ca="1" si="182"/>
        <v>130000</v>
      </c>
      <c r="Q1093">
        <f t="shared" ca="1" si="182"/>
        <v>130000</v>
      </c>
      <c r="R1093">
        <f t="shared" ca="1" si="182"/>
        <v>130000</v>
      </c>
      <c r="S1093">
        <f t="shared" ca="1" si="182"/>
        <v>130000</v>
      </c>
      <c r="T1093">
        <f t="shared" ca="1" si="182"/>
        <v>130000</v>
      </c>
      <c r="U1093">
        <f t="shared" ca="1" si="182"/>
        <v>130000</v>
      </c>
      <c r="V1093">
        <f t="shared" ca="1" si="182"/>
        <v>130000</v>
      </c>
      <c r="W1093">
        <f t="shared" ca="1" si="182"/>
        <v>130000</v>
      </c>
    </row>
    <row r="1094" spans="1:23" x14ac:dyDescent="0.25">
      <c r="A1094" t="s">
        <v>222</v>
      </c>
      <c r="B1094" t="s">
        <v>6</v>
      </c>
      <c r="C1094" t="s">
        <v>16</v>
      </c>
      <c r="D1094" t="s">
        <v>17</v>
      </c>
      <c r="E1094" t="s">
        <v>167</v>
      </c>
      <c r="F1094" t="s">
        <v>225</v>
      </c>
      <c r="G1094" t="s">
        <v>79</v>
      </c>
      <c r="K1094" t="s">
        <v>66</v>
      </c>
      <c r="L1094" t="s">
        <v>80</v>
      </c>
      <c r="M1094" cm="1">
        <f t="array" aca="1" ref="M1094" ca="1">INDEX([3]!data,_xlfn.XMATCH(_xlfn.CONCAT(
SUBSTITUTE($A1094,LEFT($A1094,FIND($C1094,$A1094)+LEN($C1094)-1),),
$F1094),
[3]!index),_xlfn.XMATCH($G1094,[3]!header))</f>
        <v>1069927.3756178799</v>
      </c>
      <c r="N1094">
        <f t="shared" ca="1" si="182"/>
        <v>1069927.3756178799</v>
      </c>
      <c r="O1094">
        <f t="shared" ca="1" si="182"/>
        <v>1069927.3756178799</v>
      </c>
      <c r="P1094">
        <f t="shared" ca="1" si="182"/>
        <v>1069927.3756178799</v>
      </c>
      <c r="Q1094">
        <f t="shared" ca="1" si="182"/>
        <v>1069927.3756178799</v>
      </c>
      <c r="R1094">
        <f t="shared" ca="1" si="182"/>
        <v>1069927.3756178799</v>
      </c>
      <c r="S1094">
        <f t="shared" ca="1" si="182"/>
        <v>1069927.3756178799</v>
      </c>
      <c r="T1094">
        <f t="shared" ca="1" si="182"/>
        <v>1069927.3756178799</v>
      </c>
      <c r="U1094">
        <f t="shared" ca="1" si="182"/>
        <v>1069927.3756178799</v>
      </c>
      <c r="V1094">
        <f t="shared" ca="1" si="182"/>
        <v>1069927.3756178799</v>
      </c>
      <c r="W1094">
        <f t="shared" ca="1" si="182"/>
        <v>1069927.3756178799</v>
      </c>
    </row>
    <row r="1095" spans="1:23" x14ac:dyDescent="0.25">
      <c r="A1095" t="s">
        <v>222</v>
      </c>
      <c r="B1095" t="s">
        <v>6</v>
      </c>
      <c r="C1095" t="s">
        <v>16</v>
      </c>
      <c r="D1095" t="s">
        <v>17</v>
      </c>
      <c r="E1095" t="s">
        <v>167</v>
      </c>
      <c r="F1095" t="s">
        <v>225</v>
      </c>
      <c r="G1095" t="s">
        <v>81</v>
      </c>
      <c r="K1095" t="s">
        <v>66</v>
      </c>
      <c r="L1095" t="s">
        <v>80</v>
      </c>
      <c r="M1095" cm="1">
        <f t="array" aca="1" ref="M1095" ca="1">INDEX([3]!data,_xlfn.XMATCH(_xlfn.CONCAT(
SUBSTITUTE($A1095,LEFT($A1095,FIND($C1095,$A1095)+LEN($C1095)-1),),
$F1095),
[3]!index),_xlfn.XMATCH($G1095,[3]!header))</f>
        <v>44580.233017023304</v>
      </c>
      <c r="N1095">
        <f t="shared" ca="1" si="182"/>
        <v>44580.233017023304</v>
      </c>
      <c r="O1095">
        <f t="shared" ca="1" si="182"/>
        <v>44580.233017023304</v>
      </c>
      <c r="P1095">
        <f t="shared" ca="1" si="182"/>
        <v>44580.233017023304</v>
      </c>
      <c r="Q1095">
        <f t="shared" ca="1" si="182"/>
        <v>44580.233017023304</v>
      </c>
      <c r="R1095">
        <f t="shared" ca="1" si="182"/>
        <v>44580.233017023304</v>
      </c>
      <c r="S1095">
        <f t="shared" ca="1" si="182"/>
        <v>44580.233017023304</v>
      </c>
      <c r="T1095">
        <f t="shared" ca="1" si="182"/>
        <v>44580.233017023304</v>
      </c>
      <c r="U1095">
        <f t="shared" ca="1" si="182"/>
        <v>44580.233017023304</v>
      </c>
      <c r="V1095">
        <f t="shared" ca="1" si="182"/>
        <v>44580.233017023304</v>
      </c>
      <c r="W1095">
        <f t="shared" ca="1" si="182"/>
        <v>44580.233017023304</v>
      </c>
    </row>
    <row r="1096" spans="1:23" x14ac:dyDescent="0.25">
      <c r="A1096" t="s">
        <v>222</v>
      </c>
      <c r="B1096" t="s">
        <v>6</v>
      </c>
      <c r="C1096" t="s">
        <v>16</v>
      </c>
      <c r="D1096" t="s">
        <v>17</v>
      </c>
      <c r="E1096" t="s">
        <v>167</v>
      </c>
      <c r="F1096" t="s">
        <v>225</v>
      </c>
      <c r="G1096" t="s">
        <v>18</v>
      </c>
      <c r="J1096" t="s">
        <v>0</v>
      </c>
      <c r="K1096" t="s">
        <v>82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0.42</v>
      </c>
      <c r="N1096">
        <f t="shared" ca="1" si="182"/>
        <v>0.42</v>
      </c>
      <c r="O1096">
        <f t="shared" ca="1" si="182"/>
        <v>0.42</v>
      </c>
      <c r="P1096">
        <f t="shared" ca="1" si="182"/>
        <v>0.42</v>
      </c>
      <c r="Q1096">
        <f t="shared" ca="1" si="182"/>
        <v>0.42</v>
      </c>
      <c r="R1096">
        <f t="shared" ca="1" si="182"/>
        <v>0.42</v>
      </c>
      <c r="S1096">
        <f t="shared" ca="1" si="182"/>
        <v>0.42</v>
      </c>
      <c r="T1096">
        <f t="shared" ca="1" si="182"/>
        <v>0.42</v>
      </c>
      <c r="U1096">
        <f t="shared" ca="1" si="182"/>
        <v>0.42</v>
      </c>
      <c r="V1096">
        <f t="shared" ca="1" si="182"/>
        <v>0.42</v>
      </c>
      <c r="W1096">
        <f t="shared" ca="1" si="182"/>
        <v>0.42</v>
      </c>
    </row>
    <row r="1097" spans="1:23" x14ac:dyDescent="0.25">
      <c r="A1097" t="s">
        <v>222</v>
      </c>
      <c r="B1097" t="s">
        <v>6</v>
      </c>
      <c r="C1097" t="s">
        <v>16</v>
      </c>
      <c r="D1097" t="s">
        <v>17</v>
      </c>
      <c r="E1097" t="s">
        <v>167</v>
      </c>
      <c r="F1097" t="s">
        <v>225</v>
      </c>
      <c r="G1097" t="s">
        <v>18</v>
      </c>
      <c r="J1097" t="s">
        <v>29</v>
      </c>
      <c r="K1097" t="s">
        <v>82</v>
      </c>
      <c r="L1097" t="str" cm="1">
        <f t="array" aca="1" ref="L1097" ca="1">INDEX([3]!data_multi,_xlfn.XMATCH(_xlfn.CONCAT(
SUBSTITUTE($A1097,LEFT($A1097,FIND($C1097,$A1097)+LEN($C1097)-1),),
$F1097:$I1097,
SUBSTITUTE($J1097,LEFT($A1097,FIND($C1097,$A1097)+LEN($C1097)-1),)),
[3]!index_multi),_xlfn.XMATCH(L$2,[3]!header_multi))</f>
        <v>GJ</v>
      </c>
      <c r="M1097" cm="1">
        <f t="array" aca="1" ref="M1097" ca="1">INDEX([3]!data_multi,_xlfn.XMATCH(_xlfn.CONCAT(
SUBSTITUTE($A1097,LEFT($A1097,FIND($C1097,$A1097)+LEN($C1097)-1),),
$F1097:$I1097,
SUBSTITUTE($J1097,LEFT($A1097,FIND($C1097,$A1097)+LEN($C1097)-1),)),
[3]!index_multi),_xlfn.XMATCH(M$2,[3]!header_multi))</f>
        <v>4</v>
      </c>
      <c r="N1097">
        <f t="shared" ca="1" si="182"/>
        <v>4</v>
      </c>
      <c r="O1097">
        <f t="shared" ca="1" si="182"/>
        <v>4</v>
      </c>
      <c r="P1097">
        <f t="shared" ca="1" si="182"/>
        <v>4</v>
      </c>
      <c r="Q1097">
        <f t="shared" ca="1" si="182"/>
        <v>4</v>
      </c>
      <c r="R1097">
        <f t="shared" ca="1" si="182"/>
        <v>4</v>
      </c>
      <c r="S1097">
        <f t="shared" ca="1" si="182"/>
        <v>4</v>
      </c>
      <c r="T1097">
        <f t="shared" ca="1" si="182"/>
        <v>4</v>
      </c>
      <c r="U1097">
        <f t="shared" ca="1" si="182"/>
        <v>4</v>
      </c>
      <c r="V1097">
        <f t="shared" ca="1" si="182"/>
        <v>4</v>
      </c>
      <c r="W1097">
        <f t="shared" ca="1" si="182"/>
        <v>4</v>
      </c>
    </row>
    <row r="1098" spans="1:23" x14ac:dyDescent="0.25">
      <c r="A1098" t="s">
        <v>222</v>
      </c>
      <c r="B1098" t="s">
        <v>6</v>
      </c>
      <c r="C1098" t="s">
        <v>16</v>
      </c>
      <c r="D1098" t="s">
        <v>17</v>
      </c>
      <c r="E1098" t="s">
        <v>167</v>
      </c>
      <c r="F1098" t="s">
        <v>225</v>
      </c>
      <c r="G1098" t="s">
        <v>18</v>
      </c>
      <c r="J1098" t="s">
        <v>134</v>
      </c>
      <c r="K1098" t="s">
        <v>82</v>
      </c>
      <c r="L1098" t="str" cm="1">
        <f t="array" aca="1" ref="L1098" ca="1">INDEX([3]!data_multi,_xlfn.XMATCH(_xlfn.CONCAT(
SUBSTITUTE($A1098,LEFT($A1098,FIND($C1098,$A1098)+LEN($C1098)-1),),
$F1098:$I1098,
SUBSTITUTE($J1098,LEFT($A1098,FIND($C1098,$A1098)+LEN($C1098)-1),)),
[3]!index_multi),_xlfn.XMATCH(L$2,[3]!header_multi))</f>
        <v>GJ</v>
      </c>
      <c r="M1098" cm="1">
        <f t="array" aca="1" ref="M1098" ca="1">INDEX([3]!data_multi,_xlfn.XMATCH(_xlfn.CONCAT(
SUBSTITUTE($A1098,LEFT($A1098,FIND($C1098,$A1098)+LEN($C1098)-1),),
$F1098:$I1098,
SUBSTITUTE($J1098,LEFT($A1098,FIND($C1098,$A1098)+LEN($C1098)-1),)),
[3]!index_multi),_xlfn.XMATCH(M$2,[3]!header_multi))</f>
        <v>0.29470000000000002</v>
      </c>
      <c r="N1098">
        <f t="shared" ca="1" si="182"/>
        <v>0.29470000000000002</v>
      </c>
      <c r="O1098">
        <f t="shared" ca="1" si="182"/>
        <v>0.29470000000000002</v>
      </c>
      <c r="P1098">
        <f t="shared" ca="1" si="182"/>
        <v>0.29470000000000002</v>
      </c>
      <c r="Q1098">
        <f t="shared" ca="1" si="182"/>
        <v>0.29470000000000002</v>
      </c>
      <c r="R1098">
        <f t="shared" ca="1" si="182"/>
        <v>0.29470000000000002</v>
      </c>
      <c r="S1098">
        <f t="shared" ca="1" si="182"/>
        <v>0.29470000000000002</v>
      </c>
      <c r="T1098">
        <f t="shared" ca="1" si="182"/>
        <v>0.29470000000000002</v>
      </c>
      <c r="U1098">
        <f t="shared" ca="1" si="182"/>
        <v>0.29470000000000002</v>
      </c>
      <c r="V1098">
        <f t="shared" ca="1" si="182"/>
        <v>0.29470000000000002</v>
      </c>
      <c r="W1098">
        <f t="shared" ca="1" si="182"/>
        <v>0.29470000000000002</v>
      </c>
    </row>
    <row r="1099" spans="1:23" x14ac:dyDescent="0.25">
      <c r="A1099" t="s">
        <v>222</v>
      </c>
      <c r="B1099" t="s">
        <v>6</v>
      </c>
      <c r="C1099" t="s">
        <v>16</v>
      </c>
      <c r="D1099" t="s">
        <v>17</v>
      </c>
      <c r="E1099" t="s">
        <v>167</v>
      </c>
      <c r="F1099" t="s">
        <v>225</v>
      </c>
      <c r="G1099" t="s">
        <v>18</v>
      </c>
      <c r="J1099" t="s">
        <v>135</v>
      </c>
      <c r="K1099" t="s">
        <v>82</v>
      </c>
      <c r="L1099" t="str" cm="1">
        <f t="array" aca="1" ref="L1099" ca="1">INDEX([3]!data_multi,_xlfn.XMATCH(_xlfn.CONCAT(
SUBSTITUTE($A1099,LEFT($A1099,FIND($C1099,$A1099)+LEN($C1099)-1),),
$F1099:$I1099,
SUBSTITUTE($J1099,LEFT($A1099,FIND($C1099,$A1099)+LEN($C1099)-1),)),
[3]!index_multi),_xlfn.XMATCH(L$2,[3]!header_multi))</f>
        <v>GJ</v>
      </c>
      <c r="M1099" cm="1">
        <f t="array" aca="1" ref="M1099" ca="1">INDEX([3]!data_multi,_xlfn.XMATCH(_xlfn.CONCAT(
SUBSTITUTE($A1099,LEFT($A1099,FIND($C1099,$A1099)+LEN($C1099)-1),),
$F1099:$I1099,
SUBSTITUTE($J1099,LEFT($A1099,FIND($C1099,$A1099)+LEN($C1099)-1),)),
[3]!index_multi),_xlfn.XMATCH(M$2,[3]!header_multi))</f>
        <v>0.59550000000000003</v>
      </c>
      <c r="N1099">
        <f t="shared" ca="1" si="182"/>
        <v>0.59550000000000003</v>
      </c>
      <c r="O1099">
        <f t="shared" ca="1" si="182"/>
        <v>0.59550000000000003</v>
      </c>
      <c r="P1099">
        <f t="shared" ca="1" si="182"/>
        <v>0.59550000000000003</v>
      </c>
      <c r="Q1099">
        <f t="shared" ca="1" si="182"/>
        <v>0.59550000000000003</v>
      </c>
      <c r="R1099">
        <f t="shared" ca="1" si="182"/>
        <v>0.59550000000000003</v>
      </c>
      <c r="S1099">
        <f t="shared" ca="1" si="182"/>
        <v>0.59550000000000003</v>
      </c>
      <c r="T1099">
        <f t="shared" ca="1" si="182"/>
        <v>0.59550000000000003</v>
      </c>
      <c r="U1099">
        <f t="shared" ca="1" si="182"/>
        <v>0.59550000000000003</v>
      </c>
      <c r="V1099">
        <f t="shared" ca="1" si="182"/>
        <v>0.59550000000000003</v>
      </c>
      <c r="W1099">
        <f t="shared" ca="1" si="182"/>
        <v>0.59550000000000003</v>
      </c>
    </row>
    <row r="1100" spans="1:23" x14ac:dyDescent="0.25">
      <c r="A1100" t="s">
        <v>222</v>
      </c>
      <c r="B1100" t="s">
        <v>6</v>
      </c>
      <c r="C1100" t="s">
        <v>16</v>
      </c>
      <c r="D1100" t="s">
        <v>17</v>
      </c>
      <c r="E1100" t="s">
        <v>167</v>
      </c>
      <c r="F1100" t="s">
        <v>226</v>
      </c>
      <c r="G1100" t="s">
        <v>7</v>
      </c>
    </row>
    <row r="1101" spans="1:23" x14ac:dyDescent="0.25">
      <c r="A1101" t="s">
        <v>222</v>
      </c>
      <c r="B1101" t="s">
        <v>6</v>
      </c>
      <c r="C1101" t="s">
        <v>16</v>
      </c>
      <c r="D1101" t="s">
        <v>17</v>
      </c>
      <c r="E1101" t="s">
        <v>167</v>
      </c>
      <c r="F1101" t="s">
        <v>226</v>
      </c>
      <c r="G1101" t="s">
        <v>70</v>
      </c>
      <c r="K1101" t="s">
        <v>66</v>
      </c>
      <c r="L1101" t="s">
        <v>71</v>
      </c>
      <c r="M1101" cm="1">
        <f t="array" aca="1" ref="M1101" ca="1">INDEX([3]!data,_xlfn.XMATCH(_xlfn.CONCAT(
SUBSTITUTE($A1101,LEFT($A1101,FIND($C1101,$A1101)+LEN($C1101)-1),),
$F1101),
[3]!index),_xlfn.XMATCH($G1101,[3]!header))</f>
        <v>1980</v>
      </c>
      <c r="N1101">
        <f t="shared" ref="N1101:W1103" ca="1" si="183">M1101</f>
        <v>1980</v>
      </c>
      <c r="O1101">
        <f t="shared" ca="1" si="183"/>
        <v>1980</v>
      </c>
      <c r="P1101">
        <f t="shared" ca="1" si="183"/>
        <v>1980</v>
      </c>
      <c r="Q1101">
        <f t="shared" ca="1" si="183"/>
        <v>1980</v>
      </c>
      <c r="R1101">
        <f t="shared" ca="1" si="183"/>
        <v>1980</v>
      </c>
      <c r="S1101">
        <f t="shared" ca="1" si="183"/>
        <v>1980</v>
      </c>
      <c r="T1101">
        <f t="shared" ca="1" si="183"/>
        <v>1980</v>
      </c>
      <c r="U1101">
        <f t="shared" ca="1" si="183"/>
        <v>1980</v>
      </c>
      <c r="V1101">
        <f t="shared" ca="1" si="183"/>
        <v>1980</v>
      </c>
      <c r="W1101">
        <f t="shared" ca="1" si="183"/>
        <v>1980</v>
      </c>
    </row>
    <row r="1102" spans="1:23" x14ac:dyDescent="0.25">
      <c r="A1102" t="s">
        <v>222</v>
      </c>
      <c r="B1102" t="s">
        <v>6</v>
      </c>
      <c r="C1102" t="s">
        <v>16</v>
      </c>
      <c r="D1102" t="s">
        <v>17</v>
      </c>
      <c r="E1102" t="s">
        <v>167</v>
      </c>
      <c r="F1102" t="s">
        <v>226</v>
      </c>
      <c r="G1102" t="s">
        <v>72</v>
      </c>
      <c r="K1102" t="s">
        <v>66</v>
      </c>
      <c r="L1102" t="s">
        <v>71</v>
      </c>
      <c r="M1102" cm="1">
        <f t="array" aca="1" ref="M1102" ca="1">INDEX([3]!data,_xlfn.XMATCH(_xlfn.CONCAT(
SUBSTITUTE($A1102,LEFT($A1102,FIND($C1102,$A1102)+LEN($C1102)-1),),
$F1102),
[3]!index),_xlfn.XMATCH($G1102,[3]!header))</f>
        <v>2101</v>
      </c>
      <c r="N1102">
        <f t="shared" ca="1" si="183"/>
        <v>2101</v>
      </c>
      <c r="O1102">
        <f t="shared" ca="1" si="183"/>
        <v>2101</v>
      </c>
      <c r="P1102">
        <f t="shared" ca="1" si="183"/>
        <v>2101</v>
      </c>
      <c r="Q1102">
        <f t="shared" ca="1" si="183"/>
        <v>2101</v>
      </c>
      <c r="R1102">
        <f t="shared" ca="1" si="183"/>
        <v>2101</v>
      </c>
      <c r="S1102">
        <f t="shared" ca="1" si="183"/>
        <v>2101</v>
      </c>
      <c r="T1102">
        <f t="shared" ca="1" si="183"/>
        <v>2101</v>
      </c>
      <c r="U1102">
        <f t="shared" ca="1" si="183"/>
        <v>2101</v>
      </c>
      <c r="V1102">
        <f t="shared" ca="1" si="183"/>
        <v>2101</v>
      </c>
      <c r="W1102">
        <f t="shared" ca="1" si="183"/>
        <v>2101</v>
      </c>
    </row>
    <row r="1103" spans="1:23" x14ac:dyDescent="0.25">
      <c r="A1103" t="s">
        <v>222</v>
      </c>
      <c r="B1103" t="s">
        <v>6</v>
      </c>
      <c r="C1103" t="s">
        <v>16</v>
      </c>
      <c r="D1103" t="s">
        <v>17</v>
      </c>
      <c r="E1103" t="s">
        <v>167</v>
      </c>
      <c r="F1103" t="s">
        <v>226</v>
      </c>
      <c r="G1103" t="s">
        <v>73</v>
      </c>
      <c r="K1103" t="s">
        <v>66</v>
      </c>
      <c r="L1103" t="s">
        <v>74</v>
      </c>
      <c r="M1103" cm="1">
        <f t="array" aca="1" ref="M1103" ca="1">INDEX([3]!data,_xlfn.XMATCH(_xlfn.CONCAT(
SUBSTITUTE($A1103,LEFT($A1103,FIND($C1103,$A1103)+LEN($C1103)-1),),
$F1103),
[3]!index),_xlfn.XMATCH($G1103,[3]!header))</f>
        <v>30</v>
      </c>
      <c r="N1103">
        <f t="shared" ca="1" si="183"/>
        <v>30</v>
      </c>
      <c r="O1103">
        <f t="shared" ca="1" si="183"/>
        <v>30</v>
      </c>
      <c r="P1103">
        <f t="shared" ca="1" si="183"/>
        <v>30</v>
      </c>
      <c r="Q1103">
        <f t="shared" ca="1" si="183"/>
        <v>30</v>
      </c>
      <c r="R1103">
        <f t="shared" ca="1" si="183"/>
        <v>30</v>
      </c>
      <c r="S1103">
        <f t="shared" ca="1" si="183"/>
        <v>30</v>
      </c>
      <c r="T1103">
        <f t="shared" ca="1" si="183"/>
        <v>30</v>
      </c>
      <c r="U1103">
        <f t="shared" ca="1" si="183"/>
        <v>30</v>
      </c>
      <c r="V1103">
        <f t="shared" ca="1" si="183"/>
        <v>30</v>
      </c>
      <c r="W1103">
        <f t="shared" ca="1" si="183"/>
        <v>30</v>
      </c>
    </row>
    <row r="1104" spans="1:23" x14ac:dyDescent="0.25">
      <c r="A1104" t="s">
        <v>222</v>
      </c>
      <c r="B1104" t="s">
        <v>6</v>
      </c>
      <c r="C1104" t="s">
        <v>16</v>
      </c>
      <c r="D1104" t="s">
        <v>17</v>
      </c>
      <c r="E1104" t="s">
        <v>167</v>
      </c>
      <c r="F1104" t="s">
        <v>226</v>
      </c>
      <c r="G1104" t="s">
        <v>75</v>
      </c>
      <c r="K1104" t="s">
        <v>76</v>
      </c>
      <c r="L1104" t="s">
        <v>67</v>
      </c>
      <c r="M1104" cm="1">
        <f t="array" aca="1" ref="M1104" ca="1">INDEX([3]!data,_xlfn.XMATCH(_xlfn.CONCAT(
SUBSTITUTE($A1104,LEFT($A1104,FIND($C1104,$A1104)+LEN($C1104)-1),),
$F1104),
[3]!index),_xlfn.XMATCH(_xlfn.CONCAT($C1104,$G1104),[3]!header))</f>
        <v>0</v>
      </c>
    </row>
    <row r="1105" spans="1:23" x14ac:dyDescent="0.25">
      <c r="A1105" t="s">
        <v>222</v>
      </c>
      <c r="B1105" t="s">
        <v>6</v>
      </c>
      <c r="C1105" t="s">
        <v>16</v>
      </c>
      <c r="D1105" t="s">
        <v>17</v>
      </c>
      <c r="E1105" t="s">
        <v>167</v>
      </c>
      <c r="F1105" t="s">
        <v>226</v>
      </c>
      <c r="G1105" t="s">
        <v>77</v>
      </c>
      <c r="K1105" t="s">
        <v>66</v>
      </c>
      <c r="L1105" t="s">
        <v>78</v>
      </c>
      <c r="M1105" cm="1">
        <f t="array" aca="1" ref="M1105" ca="1">INDEX([3]!data,_xlfn.XMATCH(_xlfn.CONCAT(
SUBSTITUTE($A1105,LEFT($A1105,FIND($C1105,$A1105)+LEN($C1105)-1),),
$F1105),
[3]!index),_xlfn.XMATCH($G1105,[3]!header))</f>
        <v>130000</v>
      </c>
      <c r="N1105">
        <f t="shared" ref="N1105:W1111" ca="1" si="184">M1105</f>
        <v>130000</v>
      </c>
      <c r="O1105">
        <f t="shared" ca="1" si="184"/>
        <v>130000</v>
      </c>
      <c r="P1105">
        <f t="shared" ca="1" si="184"/>
        <v>130000</v>
      </c>
      <c r="Q1105">
        <f t="shared" ca="1" si="184"/>
        <v>130000</v>
      </c>
      <c r="R1105">
        <f t="shared" ca="1" si="184"/>
        <v>130000</v>
      </c>
      <c r="S1105">
        <f t="shared" ca="1" si="184"/>
        <v>130000</v>
      </c>
      <c r="T1105">
        <f t="shared" ca="1" si="184"/>
        <v>130000</v>
      </c>
      <c r="U1105">
        <f t="shared" ca="1" si="184"/>
        <v>130000</v>
      </c>
      <c r="V1105">
        <f t="shared" ca="1" si="184"/>
        <v>130000</v>
      </c>
      <c r="W1105">
        <f t="shared" ca="1" si="184"/>
        <v>130000</v>
      </c>
    </row>
    <row r="1106" spans="1:23" x14ac:dyDescent="0.25">
      <c r="A1106" t="s">
        <v>222</v>
      </c>
      <c r="B1106" t="s">
        <v>6</v>
      </c>
      <c r="C1106" t="s">
        <v>16</v>
      </c>
      <c r="D1106" t="s">
        <v>17</v>
      </c>
      <c r="E1106" t="s">
        <v>167</v>
      </c>
      <c r="F1106" t="s">
        <v>226</v>
      </c>
      <c r="G1106" t="s">
        <v>79</v>
      </c>
      <c r="K1106" t="s">
        <v>66</v>
      </c>
      <c r="L1106" t="s">
        <v>80</v>
      </c>
      <c r="M1106" cm="1">
        <f t="array" aca="1" ref="M1106" ca="1">INDEX([3]!data,_xlfn.XMATCH(_xlfn.CONCAT(
SUBSTITUTE($A1106,LEFT($A1106,FIND($C1106,$A1106)+LEN($C1106)-1),),
$F1106),
[3]!index),_xlfn.XMATCH($G1106,[3]!header))</f>
        <v>980765.12637451198</v>
      </c>
      <c r="N1106">
        <f t="shared" ca="1" si="184"/>
        <v>980765.12637451198</v>
      </c>
      <c r="O1106">
        <f t="shared" ca="1" si="184"/>
        <v>980765.12637451198</v>
      </c>
      <c r="P1106">
        <f t="shared" ca="1" si="184"/>
        <v>980765.12637451198</v>
      </c>
      <c r="Q1106">
        <f t="shared" ca="1" si="184"/>
        <v>980765.12637451198</v>
      </c>
      <c r="R1106">
        <f t="shared" ca="1" si="184"/>
        <v>980765.12637451198</v>
      </c>
      <c r="S1106">
        <f t="shared" ca="1" si="184"/>
        <v>980765.12637451198</v>
      </c>
      <c r="T1106">
        <f t="shared" ca="1" si="184"/>
        <v>980765.12637451198</v>
      </c>
      <c r="U1106">
        <f t="shared" ca="1" si="184"/>
        <v>980765.12637451198</v>
      </c>
      <c r="V1106">
        <f t="shared" ca="1" si="184"/>
        <v>980765.12637451198</v>
      </c>
      <c r="W1106">
        <f t="shared" ca="1" si="184"/>
        <v>980765.12637451198</v>
      </c>
    </row>
    <row r="1107" spans="1:23" x14ac:dyDescent="0.25">
      <c r="A1107" t="s">
        <v>222</v>
      </c>
      <c r="B1107" t="s">
        <v>6</v>
      </c>
      <c r="C1107" t="s">
        <v>16</v>
      </c>
      <c r="D1107" t="s">
        <v>17</v>
      </c>
      <c r="E1107" t="s">
        <v>167</v>
      </c>
      <c r="F1107" t="s">
        <v>226</v>
      </c>
      <c r="G1107" t="s">
        <v>81</v>
      </c>
      <c r="K1107" t="s">
        <v>66</v>
      </c>
      <c r="L1107" t="s">
        <v>80</v>
      </c>
      <c r="M1107" cm="1">
        <f t="array" aca="1" ref="M1107" ca="1">INDEX([3]!data,_xlfn.XMATCH(_xlfn.CONCAT(
SUBSTITUTE($A1107,LEFT($A1107,FIND($C1107,$A1107)+LEN($C1107)-1),),
$F1107),
[3]!index),_xlfn.XMATCH($G1107,[3]!header))</f>
        <v>49038.256318725696</v>
      </c>
      <c r="N1107">
        <f t="shared" ca="1" si="184"/>
        <v>49038.256318725696</v>
      </c>
      <c r="O1107">
        <f t="shared" ca="1" si="184"/>
        <v>49038.256318725696</v>
      </c>
      <c r="P1107">
        <f t="shared" ca="1" si="184"/>
        <v>49038.256318725696</v>
      </c>
      <c r="Q1107">
        <f t="shared" ca="1" si="184"/>
        <v>49038.256318725696</v>
      </c>
      <c r="R1107">
        <f t="shared" ca="1" si="184"/>
        <v>49038.256318725696</v>
      </c>
      <c r="S1107">
        <f t="shared" ca="1" si="184"/>
        <v>49038.256318725696</v>
      </c>
      <c r="T1107">
        <f t="shared" ca="1" si="184"/>
        <v>49038.256318725696</v>
      </c>
      <c r="U1107">
        <f t="shared" ca="1" si="184"/>
        <v>49038.256318725696</v>
      </c>
      <c r="V1107">
        <f t="shared" ca="1" si="184"/>
        <v>49038.256318725696</v>
      </c>
      <c r="W1107">
        <f t="shared" ca="1" si="184"/>
        <v>49038.256318725696</v>
      </c>
    </row>
    <row r="1108" spans="1:23" x14ac:dyDescent="0.25">
      <c r="A1108" t="s">
        <v>222</v>
      </c>
      <c r="B1108" t="s">
        <v>6</v>
      </c>
      <c r="C1108" t="s">
        <v>16</v>
      </c>
      <c r="D1108" t="s">
        <v>17</v>
      </c>
      <c r="E1108" t="s">
        <v>167</v>
      </c>
      <c r="F1108" t="s">
        <v>226</v>
      </c>
      <c r="G1108" t="s">
        <v>18</v>
      </c>
      <c r="J1108" t="s">
        <v>0</v>
      </c>
      <c r="K1108" t="s">
        <v>82</v>
      </c>
      <c r="L1108" t="str" cm="1">
        <f t="array" aca="1" ref="L1108" ca="1">INDEX([3]!data_multi,_xlfn.XMATCH(_xlfn.CONCAT(
SUBSTITUTE($A1108,LEFT($A1108,FIND($C1108,$A1108)+LEN($C1108)-1),),
$F1108:$I1108,
SUBSTITUTE($J1108,LEFT($A1108,FIND($C1108,$A1108)+LEN($C1108)-1),)),
[3]!index_multi),_xlfn.XMATCH(L$2,[3]!header_multi))</f>
        <v>GJ</v>
      </c>
      <c r="M1108" cm="1">
        <f t="array" aca="1" ref="M1108" ca="1">INDEX([3]!data_multi,_xlfn.XMATCH(_xlfn.CONCAT(
SUBSTITUTE($A1108,LEFT($A1108,FIND($C1108,$A1108)+LEN($C1108)-1),),
$F1108:$I1108,
SUBSTITUTE($J1108,LEFT($A1108,FIND($C1108,$A1108)+LEN($C1108)-1),)),
[3]!index_multi),_xlfn.XMATCH(M$2,[3]!header_multi))</f>
        <v>1.96</v>
      </c>
      <c r="N1108">
        <f t="shared" ca="1" si="184"/>
        <v>1.96</v>
      </c>
      <c r="O1108">
        <f t="shared" ca="1" si="184"/>
        <v>1.96</v>
      </c>
      <c r="P1108">
        <f t="shared" ca="1" si="184"/>
        <v>1.96</v>
      </c>
      <c r="Q1108">
        <f t="shared" ca="1" si="184"/>
        <v>1.96</v>
      </c>
      <c r="R1108">
        <f t="shared" ca="1" si="184"/>
        <v>1.96</v>
      </c>
      <c r="S1108">
        <f t="shared" ca="1" si="184"/>
        <v>1.96</v>
      </c>
      <c r="T1108">
        <f t="shared" ca="1" si="184"/>
        <v>1.96</v>
      </c>
      <c r="U1108">
        <f t="shared" ca="1" si="184"/>
        <v>1.96</v>
      </c>
      <c r="V1108">
        <f t="shared" ca="1" si="184"/>
        <v>1.96</v>
      </c>
      <c r="W1108">
        <f t="shared" ca="1" si="184"/>
        <v>1.96</v>
      </c>
    </row>
    <row r="1109" spans="1:23" x14ac:dyDescent="0.25">
      <c r="A1109" t="s">
        <v>222</v>
      </c>
      <c r="B1109" t="s">
        <v>6</v>
      </c>
      <c r="C1109" t="s">
        <v>16</v>
      </c>
      <c r="D1109" t="s">
        <v>17</v>
      </c>
      <c r="E1109" t="s">
        <v>167</v>
      </c>
      <c r="F1109" t="s">
        <v>226</v>
      </c>
      <c r="G1109" t="s">
        <v>18</v>
      </c>
      <c r="J1109" t="s">
        <v>29</v>
      </c>
      <c r="K1109" t="s">
        <v>82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4</v>
      </c>
      <c r="N1109">
        <f t="shared" ca="1" si="184"/>
        <v>4</v>
      </c>
      <c r="O1109">
        <f t="shared" ca="1" si="184"/>
        <v>4</v>
      </c>
      <c r="P1109">
        <f t="shared" ca="1" si="184"/>
        <v>4</v>
      </c>
      <c r="Q1109">
        <f t="shared" ca="1" si="184"/>
        <v>4</v>
      </c>
      <c r="R1109">
        <f t="shared" ca="1" si="184"/>
        <v>4</v>
      </c>
      <c r="S1109">
        <f t="shared" ca="1" si="184"/>
        <v>4</v>
      </c>
      <c r="T1109">
        <f t="shared" ca="1" si="184"/>
        <v>4</v>
      </c>
      <c r="U1109">
        <f t="shared" ca="1" si="184"/>
        <v>4</v>
      </c>
      <c r="V1109">
        <f t="shared" ca="1" si="184"/>
        <v>4</v>
      </c>
      <c r="W1109">
        <f t="shared" ca="1" si="184"/>
        <v>4</v>
      </c>
    </row>
    <row r="1110" spans="1:23" x14ac:dyDescent="0.25">
      <c r="A1110" t="s">
        <v>222</v>
      </c>
      <c r="B1110" t="s">
        <v>6</v>
      </c>
      <c r="C1110" t="s">
        <v>16</v>
      </c>
      <c r="D1110" t="s">
        <v>17</v>
      </c>
      <c r="E1110" t="s">
        <v>167</v>
      </c>
      <c r="F1110" t="s">
        <v>226</v>
      </c>
      <c r="G1110" t="s">
        <v>18</v>
      </c>
      <c r="J1110" t="s">
        <v>134</v>
      </c>
      <c r="K1110" t="s">
        <v>82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0.29470000000000002</v>
      </c>
      <c r="N1110">
        <f t="shared" ca="1" si="184"/>
        <v>0.29470000000000002</v>
      </c>
      <c r="O1110">
        <f t="shared" ca="1" si="184"/>
        <v>0.29470000000000002</v>
      </c>
      <c r="P1110">
        <f t="shared" ca="1" si="184"/>
        <v>0.29470000000000002</v>
      </c>
      <c r="Q1110">
        <f t="shared" ca="1" si="184"/>
        <v>0.29470000000000002</v>
      </c>
      <c r="R1110">
        <f t="shared" ca="1" si="184"/>
        <v>0.29470000000000002</v>
      </c>
      <c r="S1110">
        <f t="shared" ca="1" si="184"/>
        <v>0.29470000000000002</v>
      </c>
      <c r="T1110">
        <f t="shared" ca="1" si="184"/>
        <v>0.29470000000000002</v>
      </c>
      <c r="U1110">
        <f t="shared" ca="1" si="184"/>
        <v>0.29470000000000002</v>
      </c>
      <c r="V1110">
        <f t="shared" ca="1" si="184"/>
        <v>0.29470000000000002</v>
      </c>
      <c r="W1110">
        <f t="shared" ca="1" si="184"/>
        <v>0.29470000000000002</v>
      </c>
    </row>
    <row r="1111" spans="1:23" x14ac:dyDescent="0.25">
      <c r="A1111" t="s">
        <v>222</v>
      </c>
      <c r="B1111" t="s">
        <v>6</v>
      </c>
      <c r="C1111" t="s">
        <v>16</v>
      </c>
      <c r="D1111" t="s">
        <v>17</v>
      </c>
      <c r="E1111" t="s">
        <v>167</v>
      </c>
      <c r="F1111" t="s">
        <v>226</v>
      </c>
      <c r="G1111" t="s">
        <v>18</v>
      </c>
      <c r="J1111" t="s">
        <v>135</v>
      </c>
      <c r="K1111" t="s">
        <v>82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0.59550000000000003</v>
      </c>
      <c r="N1111">
        <f t="shared" ca="1" si="184"/>
        <v>0.59550000000000003</v>
      </c>
      <c r="O1111">
        <f t="shared" ca="1" si="184"/>
        <v>0.59550000000000003</v>
      </c>
      <c r="P1111">
        <f t="shared" ca="1" si="184"/>
        <v>0.59550000000000003</v>
      </c>
      <c r="Q1111">
        <f t="shared" ca="1" si="184"/>
        <v>0.59550000000000003</v>
      </c>
      <c r="R1111">
        <f t="shared" ca="1" si="184"/>
        <v>0.59550000000000003</v>
      </c>
      <c r="S1111">
        <f t="shared" ca="1" si="184"/>
        <v>0.59550000000000003</v>
      </c>
      <c r="T1111">
        <f t="shared" ca="1" si="184"/>
        <v>0.59550000000000003</v>
      </c>
      <c r="U1111">
        <f t="shared" ca="1" si="184"/>
        <v>0.59550000000000003</v>
      </c>
      <c r="V1111">
        <f t="shared" ca="1" si="184"/>
        <v>0.59550000000000003</v>
      </c>
      <c r="W1111">
        <f t="shared" ca="1" si="184"/>
        <v>0.59550000000000003</v>
      </c>
    </row>
    <row r="1112" spans="1:23" x14ac:dyDescent="0.25">
      <c r="A1112" t="s">
        <v>223</v>
      </c>
      <c r="B1112" t="s">
        <v>6</v>
      </c>
      <c r="C1112" t="s">
        <v>16</v>
      </c>
      <c r="D1112" t="s">
        <v>17</v>
      </c>
      <c r="E1112" t="s">
        <v>128</v>
      </c>
      <c r="G1112" t="s">
        <v>21</v>
      </c>
      <c r="K1112" t="s">
        <v>22</v>
      </c>
      <c r="L1112" t="str" cm="1">
        <f t="array" aca="1" ref="L1112" ca="1">INDEX([1]!data,_xlfn.XMATCH(_xlfn.CONCAT(
SUBSTITUTE($A1112,LEFT($A1112,FIND($C1112,$A1112)+LEN($C1112)-1),),
$F1112:$I1112,
SUBSTITUTE($J1112,LEFT($A1112,FIND($C1112,$A1112)+LEN($C1112)-1),)),
[1]!index),_xlfn.XMATCH(L$2,[1]!header))</f>
        <v>tonne</v>
      </c>
    </row>
    <row r="1113" spans="1:23" x14ac:dyDescent="0.25">
      <c r="A1113" t="s">
        <v>223</v>
      </c>
      <c r="B1113" t="s">
        <v>6</v>
      </c>
      <c r="C1113" t="s">
        <v>16</v>
      </c>
      <c r="D1113" t="s">
        <v>17</v>
      </c>
      <c r="E1113" t="s">
        <v>128</v>
      </c>
      <c r="G1113" t="s">
        <v>23</v>
      </c>
      <c r="H1113" t="s">
        <v>64</v>
      </c>
    </row>
    <row r="1114" spans="1:23" x14ac:dyDescent="0.25">
      <c r="A1114" t="s">
        <v>223</v>
      </c>
      <c r="B1114" t="s">
        <v>6</v>
      </c>
      <c r="C1114" t="s">
        <v>16</v>
      </c>
      <c r="D1114" t="s">
        <v>17</v>
      </c>
      <c r="E1114" t="s">
        <v>128</v>
      </c>
      <c r="G1114" t="s">
        <v>65</v>
      </c>
      <c r="K1114" t="s">
        <v>66</v>
      </c>
      <c r="L1114" t="s">
        <v>67</v>
      </c>
      <c r="M1114" cm="1">
        <f t="array" aca="1" ref="M1114" ca="1">INDEX([3]!data,_xlfn.XMATCH(_xlfn.CONCAT(
SUBSTITUTE($A1114,LEFT($A1114,FIND($C1114,$A1114)+LEN($C1114)-1),),
$F1114),
[3]!index),_xlfn.XMATCH($G1114,[3]!header))</f>
        <v>0.35</v>
      </c>
      <c r="N1114">
        <f t="shared" ref="N1114:W1115" ca="1" si="185">M1114</f>
        <v>0.35</v>
      </c>
      <c r="O1114">
        <f t="shared" ca="1" si="185"/>
        <v>0.35</v>
      </c>
      <c r="P1114">
        <f t="shared" ca="1" si="185"/>
        <v>0.35</v>
      </c>
      <c r="Q1114">
        <f t="shared" ca="1" si="185"/>
        <v>0.35</v>
      </c>
      <c r="R1114">
        <f t="shared" ca="1" si="185"/>
        <v>0.35</v>
      </c>
      <c r="S1114">
        <f t="shared" ca="1" si="185"/>
        <v>0.35</v>
      </c>
      <c r="T1114">
        <f t="shared" ca="1" si="185"/>
        <v>0.35</v>
      </c>
      <c r="U1114">
        <f t="shared" ca="1" si="185"/>
        <v>0.35</v>
      </c>
      <c r="V1114">
        <f t="shared" ca="1" si="185"/>
        <v>0.35</v>
      </c>
      <c r="W1114">
        <f t="shared" ca="1" si="185"/>
        <v>0.35</v>
      </c>
    </row>
    <row r="1115" spans="1:23" x14ac:dyDescent="0.25">
      <c r="A1115" t="s">
        <v>223</v>
      </c>
      <c r="B1115" t="s">
        <v>6</v>
      </c>
      <c r="C1115" t="s">
        <v>16</v>
      </c>
      <c r="D1115" t="s">
        <v>17</v>
      </c>
      <c r="E1115" t="s">
        <v>128</v>
      </c>
      <c r="G1115" t="s">
        <v>68</v>
      </c>
      <c r="K1115" t="s">
        <v>66</v>
      </c>
      <c r="M1115" cm="1">
        <f t="array" aca="1" ref="M1115" ca="1">INDEX([3]!data,_xlfn.XMATCH(_xlfn.CONCAT(
SUBSTITUTE($A1115,LEFT($A1115,FIND($C1115,$A1115)+LEN($C1115)-1),),
$F1115),
[3]!index),_xlfn.XMATCH($G1115,[3]!header))</f>
        <v>10</v>
      </c>
      <c r="N1115">
        <f t="shared" ca="1" si="185"/>
        <v>10</v>
      </c>
      <c r="O1115">
        <f t="shared" ca="1" si="185"/>
        <v>10</v>
      </c>
      <c r="P1115">
        <f t="shared" ca="1" si="185"/>
        <v>10</v>
      </c>
      <c r="Q1115">
        <f t="shared" ca="1" si="185"/>
        <v>10</v>
      </c>
      <c r="R1115">
        <f t="shared" ca="1" si="185"/>
        <v>10</v>
      </c>
      <c r="S1115">
        <f t="shared" ca="1" si="185"/>
        <v>10</v>
      </c>
      <c r="T1115">
        <f t="shared" ca="1" si="185"/>
        <v>10</v>
      </c>
      <c r="U1115">
        <f t="shared" ca="1" si="185"/>
        <v>10</v>
      </c>
      <c r="V1115">
        <f t="shared" ca="1" si="185"/>
        <v>10</v>
      </c>
      <c r="W1115">
        <f t="shared" ca="1" si="185"/>
        <v>10</v>
      </c>
    </row>
    <row r="1116" spans="1:23" x14ac:dyDescent="0.25">
      <c r="A1116" t="s">
        <v>223</v>
      </c>
      <c r="B1116" t="s">
        <v>6</v>
      </c>
      <c r="C1116" t="s">
        <v>16</v>
      </c>
      <c r="D1116" t="s">
        <v>17</v>
      </c>
      <c r="E1116" t="s">
        <v>128</v>
      </c>
      <c r="F1116" t="s">
        <v>227</v>
      </c>
      <c r="G1116" t="s">
        <v>7</v>
      </c>
    </row>
    <row r="1117" spans="1:23" x14ac:dyDescent="0.25">
      <c r="A1117" t="s">
        <v>223</v>
      </c>
      <c r="B1117" t="s">
        <v>6</v>
      </c>
      <c r="C1117" t="s">
        <v>16</v>
      </c>
      <c r="D1117" t="s">
        <v>17</v>
      </c>
      <c r="E1117" t="s">
        <v>128</v>
      </c>
      <c r="F1117" t="s">
        <v>227</v>
      </c>
      <c r="G1117" t="s">
        <v>70</v>
      </c>
      <c r="K1117" t="s">
        <v>66</v>
      </c>
      <c r="L1117" t="s">
        <v>71</v>
      </c>
      <c r="M1117" cm="1">
        <f t="array" aca="1" ref="M1117" ca="1">INDEX([3]!data,_xlfn.XMATCH(_xlfn.CONCAT(
SUBSTITUTE($A1117,LEFT($A1117,FIND($C1117,$A1117)+LEN($C1117)-1),),
$F1117),
[3]!index),_xlfn.XMATCH($G1117,[3]!header))</f>
        <v>1980</v>
      </c>
      <c r="N1117">
        <f t="shared" ref="N1117:W1119" ca="1" si="186">M1117</f>
        <v>1980</v>
      </c>
      <c r="O1117">
        <f t="shared" ca="1" si="186"/>
        <v>1980</v>
      </c>
      <c r="P1117">
        <f t="shared" ca="1" si="186"/>
        <v>1980</v>
      </c>
      <c r="Q1117">
        <f t="shared" ca="1" si="186"/>
        <v>1980</v>
      </c>
      <c r="R1117">
        <f t="shared" ca="1" si="186"/>
        <v>1980</v>
      </c>
      <c r="S1117">
        <f t="shared" ca="1" si="186"/>
        <v>1980</v>
      </c>
      <c r="T1117">
        <f t="shared" ca="1" si="186"/>
        <v>1980</v>
      </c>
      <c r="U1117">
        <f t="shared" ca="1" si="186"/>
        <v>1980</v>
      </c>
      <c r="V1117">
        <f t="shared" ca="1" si="186"/>
        <v>1980</v>
      </c>
      <c r="W1117">
        <f t="shared" ca="1" si="186"/>
        <v>1980</v>
      </c>
    </row>
    <row r="1118" spans="1:23" x14ac:dyDescent="0.25">
      <c r="A1118" t="s">
        <v>223</v>
      </c>
      <c r="B1118" t="s">
        <v>6</v>
      </c>
      <c r="C1118" t="s">
        <v>16</v>
      </c>
      <c r="D1118" t="s">
        <v>17</v>
      </c>
      <c r="E1118" t="s">
        <v>128</v>
      </c>
      <c r="F1118" t="s">
        <v>227</v>
      </c>
      <c r="G1118" t="s">
        <v>72</v>
      </c>
      <c r="K1118" t="s">
        <v>66</v>
      </c>
      <c r="L1118" t="s">
        <v>71</v>
      </c>
      <c r="M1118" cm="1">
        <f t="array" aca="1" ref="M1118" ca="1">INDEX([3]!data,_xlfn.XMATCH(_xlfn.CONCAT(
SUBSTITUTE($A1118,LEFT($A1118,FIND($C1118,$A1118)+LEN($C1118)-1),),
$F1118),
[3]!index),_xlfn.XMATCH($G1118,[3]!header))</f>
        <v>2101</v>
      </c>
      <c r="N1118">
        <f t="shared" ca="1" si="186"/>
        <v>2101</v>
      </c>
      <c r="O1118">
        <f t="shared" ca="1" si="186"/>
        <v>2101</v>
      </c>
      <c r="P1118">
        <f t="shared" ca="1" si="186"/>
        <v>2101</v>
      </c>
      <c r="Q1118">
        <f t="shared" ca="1" si="186"/>
        <v>2101</v>
      </c>
      <c r="R1118">
        <f t="shared" ca="1" si="186"/>
        <v>2101</v>
      </c>
      <c r="S1118">
        <f t="shared" ca="1" si="186"/>
        <v>2101</v>
      </c>
      <c r="T1118">
        <f t="shared" ca="1" si="186"/>
        <v>2101</v>
      </c>
      <c r="U1118">
        <f t="shared" ca="1" si="186"/>
        <v>2101</v>
      </c>
      <c r="V1118">
        <f t="shared" ca="1" si="186"/>
        <v>2101</v>
      </c>
      <c r="W1118">
        <f t="shared" ca="1" si="186"/>
        <v>2101</v>
      </c>
    </row>
    <row r="1119" spans="1:23" x14ac:dyDescent="0.25">
      <c r="A1119" t="s">
        <v>223</v>
      </c>
      <c r="B1119" t="s">
        <v>6</v>
      </c>
      <c r="C1119" t="s">
        <v>16</v>
      </c>
      <c r="D1119" t="s">
        <v>17</v>
      </c>
      <c r="E1119" t="s">
        <v>128</v>
      </c>
      <c r="F1119" t="s">
        <v>227</v>
      </c>
      <c r="G1119" t="s">
        <v>73</v>
      </c>
      <c r="K1119" t="s">
        <v>66</v>
      </c>
      <c r="L1119" t="s">
        <v>74</v>
      </c>
      <c r="M1119" cm="1">
        <f t="array" aca="1" ref="M1119" ca="1">INDEX([3]!data,_xlfn.XMATCH(_xlfn.CONCAT(
SUBSTITUTE($A1119,LEFT($A1119,FIND($C1119,$A1119)+LEN($C1119)-1),),
$F1119),
[3]!index),_xlfn.XMATCH($G1119,[3]!header))</f>
        <v>30</v>
      </c>
      <c r="N1119">
        <f t="shared" ca="1" si="186"/>
        <v>30</v>
      </c>
      <c r="O1119">
        <f t="shared" ca="1" si="186"/>
        <v>30</v>
      </c>
      <c r="P1119">
        <f t="shared" ca="1" si="186"/>
        <v>30</v>
      </c>
      <c r="Q1119">
        <f t="shared" ca="1" si="186"/>
        <v>30</v>
      </c>
      <c r="R1119">
        <f t="shared" ca="1" si="186"/>
        <v>30</v>
      </c>
      <c r="S1119">
        <f t="shared" ca="1" si="186"/>
        <v>30</v>
      </c>
      <c r="T1119">
        <f t="shared" ca="1" si="186"/>
        <v>30</v>
      </c>
      <c r="U1119">
        <f t="shared" ca="1" si="186"/>
        <v>30</v>
      </c>
      <c r="V1119">
        <f t="shared" ca="1" si="186"/>
        <v>30</v>
      </c>
      <c r="W1119">
        <f t="shared" ca="1" si="186"/>
        <v>30</v>
      </c>
    </row>
    <row r="1120" spans="1:23" x14ac:dyDescent="0.25">
      <c r="A1120" t="s">
        <v>223</v>
      </c>
      <c r="B1120" t="s">
        <v>6</v>
      </c>
      <c r="C1120" t="s">
        <v>16</v>
      </c>
      <c r="D1120" t="s">
        <v>17</v>
      </c>
      <c r="E1120" t="s">
        <v>128</v>
      </c>
      <c r="F1120" t="s">
        <v>227</v>
      </c>
      <c r="G1120" t="s">
        <v>75</v>
      </c>
      <c r="K1120" t="s">
        <v>76</v>
      </c>
      <c r="L1120" t="s">
        <v>67</v>
      </c>
      <c r="M1120" cm="1">
        <f t="array" aca="1" ref="M1120" ca="1">INDEX([3]!data,_xlfn.XMATCH(_xlfn.CONCAT(
SUBSTITUTE($A1120,LEFT($A1120,FIND($C1120,$A1120)+LEN($C1120)-1),),
$F1120),
[3]!index),_xlfn.XMATCH(_xlfn.CONCAT($C1120,$G1120),[3]!header))</f>
        <v>0</v>
      </c>
    </row>
    <row r="1121" spans="1:23" x14ac:dyDescent="0.25">
      <c r="A1121" t="s">
        <v>223</v>
      </c>
      <c r="B1121" t="s">
        <v>6</v>
      </c>
      <c r="C1121" t="s">
        <v>16</v>
      </c>
      <c r="D1121" t="s">
        <v>17</v>
      </c>
      <c r="E1121" t="s">
        <v>128</v>
      </c>
      <c r="F1121" t="s">
        <v>227</v>
      </c>
      <c r="G1121" t="s">
        <v>77</v>
      </c>
      <c r="K1121" t="s">
        <v>66</v>
      </c>
      <c r="L1121" t="s">
        <v>78</v>
      </c>
      <c r="M1121" cm="1">
        <f t="array" aca="1" ref="M1121" ca="1">INDEX([3]!data,_xlfn.XMATCH(_xlfn.CONCAT(
SUBSTITUTE($A1121,LEFT($A1121,FIND($C1121,$A1121)+LEN($C1121)-1),),
$F1121),
[3]!index),_xlfn.XMATCH($G1121,[3]!header))</f>
        <v>130000</v>
      </c>
      <c r="N1121">
        <f t="shared" ref="N1121:W1126" ca="1" si="187">M1121</f>
        <v>130000</v>
      </c>
      <c r="O1121">
        <f t="shared" ca="1" si="187"/>
        <v>130000</v>
      </c>
      <c r="P1121">
        <f t="shared" ca="1" si="187"/>
        <v>130000</v>
      </c>
      <c r="Q1121">
        <f t="shared" ca="1" si="187"/>
        <v>130000</v>
      </c>
      <c r="R1121">
        <f t="shared" ca="1" si="187"/>
        <v>130000</v>
      </c>
      <c r="S1121">
        <f t="shared" ca="1" si="187"/>
        <v>130000</v>
      </c>
      <c r="T1121">
        <f t="shared" ca="1" si="187"/>
        <v>130000</v>
      </c>
      <c r="U1121">
        <f t="shared" ca="1" si="187"/>
        <v>130000</v>
      </c>
      <c r="V1121">
        <f t="shared" ca="1" si="187"/>
        <v>130000</v>
      </c>
      <c r="W1121">
        <f t="shared" ca="1" si="187"/>
        <v>130000</v>
      </c>
    </row>
    <row r="1122" spans="1:23" x14ac:dyDescent="0.25">
      <c r="A1122" t="s">
        <v>223</v>
      </c>
      <c r="B1122" t="s">
        <v>6</v>
      </c>
      <c r="C1122" t="s">
        <v>16</v>
      </c>
      <c r="D1122" t="s">
        <v>17</v>
      </c>
      <c r="E1122" t="s">
        <v>128</v>
      </c>
      <c r="F1122" t="s">
        <v>227</v>
      </c>
      <c r="G1122" t="s">
        <v>79</v>
      </c>
      <c r="K1122" t="s">
        <v>66</v>
      </c>
      <c r="L1122" t="s">
        <v>80</v>
      </c>
      <c r="M1122" cm="1">
        <f t="array" aca="1" ref="M1122" ca="1">INDEX([3]!data,_xlfn.XMATCH(_xlfn.CONCAT(
SUBSTITUTE($A1122,LEFT($A1122,FIND($C1122,$A1122)+LEN($C1122)-1),),
$F1122),
[3]!index),_xlfn.XMATCH($G1122,[3]!header))</f>
        <v>84167479.936140001</v>
      </c>
      <c r="N1122">
        <f t="shared" ca="1" si="187"/>
        <v>84167479.936140001</v>
      </c>
      <c r="O1122">
        <f t="shared" ca="1" si="187"/>
        <v>84167479.936140001</v>
      </c>
      <c r="P1122">
        <f t="shared" ca="1" si="187"/>
        <v>84167479.936140001</v>
      </c>
      <c r="Q1122">
        <f t="shared" ca="1" si="187"/>
        <v>84167479.936140001</v>
      </c>
      <c r="R1122">
        <f t="shared" ca="1" si="187"/>
        <v>84167479.936140001</v>
      </c>
      <c r="S1122">
        <f t="shared" ca="1" si="187"/>
        <v>84167479.936140001</v>
      </c>
      <c r="T1122">
        <f t="shared" ca="1" si="187"/>
        <v>84167479.936140001</v>
      </c>
      <c r="U1122">
        <f t="shared" ca="1" si="187"/>
        <v>84167479.936140001</v>
      </c>
      <c r="V1122">
        <f t="shared" ca="1" si="187"/>
        <v>84167479.936140001</v>
      </c>
      <c r="W1122">
        <f t="shared" ca="1" si="187"/>
        <v>84167479.936140001</v>
      </c>
    </row>
    <row r="1123" spans="1:23" x14ac:dyDescent="0.25">
      <c r="A1123" t="s">
        <v>223</v>
      </c>
      <c r="B1123" t="s">
        <v>6</v>
      </c>
      <c r="C1123" t="s">
        <v>16</v>
      </c>
      <c r="D1123" t="s">
        <v>17</v>
      </c>
      <c r="E1123" t="s">
        <v>128</v>
      </c>
      <c r="F1123" t="s">
        <v>227</v>
      </c>
      <c r="G1123" t="s">
        <v>81</v>
      </c>
      <c r="K1123" t="s">
        <v>66</v>
      </c>
      <c r="L1123" t="s">
        <v>80</v>
      </c>
      <c r="M1123" cm="1">
        <f t="array" aca="1" ref="M1123" ca="1">INDEX([3]!data,_xlfn.XMATCH(_xlfn.CONCAT(
SUBSTITUTE($A1123,LEFT($A1123,FIND($C1123,$A1123)+LEN($C1123)-1),),
$F1123),
[3]!index),_xlfn.XMATCH($G1123,[3]!header))</f>
        <v>4030053.0647389102</v>
      </c>
      <c r="N1123">
        <f t="shared" ca="1" si="187"/>
        <v>4030053.0647389102</v>
      </c>
      <c r="O1123">
        <f t="shared" ca="1" si="187"/>
        <v>4030053.0647389102</v>
      </c>
      <c r="P1123">
        <f t="shared" ca="1" si="187"/>
        <v>4030053.0647389102</v>
      </c>
      <c r="Q1123">
        <f t="shared" ca="1" si="187"/>
        <v>4030053.0647389102</v>
      </c>
      <c r="R1123">
        <f t="shared" ca="1" si="187"/>
        <v>4030053.0647389102</v>
      </c>
      <c r="S1123">
        <f t="shared" ca="1" si="187"/>
        <v>4030053.0647389102</v>
      </c>
      <c r="T1123">
        <f t="shared" ca="1" si="187"/>
        <v>4030053.0647389102</v>
      </c>
      <c r="U1123">
        <f t="shared" ca="1" si="187"/>
        <v>4030053.0647389102</v>
      </c>
      <c r="V1123">
        <f t="shared" ca="1" si="187"/>
        <v>4030053.0647389102</v>
      </c>
      <c r="W1123">
        <f t="shared" ca="1" si="187"/>
        <v>4030053.0647389102</v>
      </c>
    </row>
    <row r="1124" spans="1:23" x14ac:dyDescent="0.25">
      <c r="A1124" t="s">
        <v>223</v>
      </c>
      <c r="B1124" t="s">
        <v>6</v>
      </c>
      <c r="C1124" t="s">
        <v>16</v>
      </c>
      <c r="D1124" t="s">
        <v>17</v>
      </c>
      <c r="E1124" t="s">
        <v>128</v>
      </c>
      <c r="F1124" t="s">
        <v>227</v>
      </c>
      <c r="G1124" t="s">
        <v>18</v>
      </c>
      <c r="J1124" t="s">
        <v>0</v>
      </c>
      <c r="K1124" t="s">
        <v>82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1.44</v>
      </c>
      <c r="N1124">
        <f t="shared" ca="1" si="187"/>
        <v>1.44</v>
      </c>
      <c r="O1124">
        <f t="shared" ca="1" si="187"/>
        <v>1.44</v>
      </c>
      <c r="P1124">
        <f t="shared" ca="1" si="187"/>
        <v>1.44</v>
      </c>
      <c r="Q1124">
        <f t="shared" ca="1" si="187"/>
        <v>1.44</v>
      </c>
      <c r="R1124">
        <f t="shared" ca="1" si="187"/>
        <v>1.44</v>
      </c>
      <c r="S1124">
        <f t="shared" ca="1" si="187"/>
        <v>1.44</v>
      </c>
      <c r="T1124">
        <f t="shared" ca="1" si="187"/>
        <v>1.44</v>
      </c>
      <c r="U1124">
        <f t="shared" ca="1" si="187"/>
        <v>1.44</v>
      </c>
      <c r="V1124">
        <f t="shared" ca="1" si="187"/>
        <v>1.44</v>
      </c>
      <c r="W1124">
        <f t="shared" ca="1" si="187"/>
        <v>1.44</v>
      </c>
    </row>
    <row r="1125" spans="1:23" x14ac:dyDescent="0.25">
      <c r="A1125" t="s">
        <v>223</v>
      </c>
      <c r="B1125" t="s">
        <v>6</v>
      </c>
      <c r="C1125" t="s">
        <v>16</v>
      </c>
      <c r="D1125" t="s">
        <v>17</v>
      </c>
      <c r="E1125" t="s">
        <v>128</v>
      </c>
      <c r="F1125" t="s">
        <v>227</v>
      </c>
      <c r="G1125" t="s">
        <v>18</v>
      </c>
      <c r="J1125" t="s">
        <v>29</v>
      </c>
      <c r="K1125" t="s">
        <v>82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29.2</v>
      </c>
      <c r="N1125">
        <f t="shared" ca="1" si="187"/>
        <v>29.2</v>
      </c>
      <c r="O1125">
        <f t="shared" ca="1" si="187"/>
        <v>29.2</v>
      </c>
      <c r="P1125">
        <f t="shared" ca="1" si="187"/>
        <v>29.2</v>
      </c>
      <c r="Q1125">
        <f t="shared" ca="1" si="187"/>
        <v>29.2</v>
      </c>
      <c r="R1125">
        <f t="shared" ca="1" si="187"/>
        <v>29.2</v>
      </c>
      <c r="S1125">
        <f t="shared" ca="1" si="187"/>
        <v>29.2</v>
      </c>
      <c r="T1125">
        <f t="shared" ca="1" si="187"/>
        <v>29.2</v>
      </c>
      <c r="U1125">
        <f t="shared" ca="1" si="187"/>
        <v>29.2</v>
      </c>
      <c r="V1125">
        <f t="shared" ca="1" si="187"/>
        <v>29.2</v>
      </c>
      <c r="W1125">
        <f t="shared" ca="1" si="187"/>
        <v>29.2</v>
      </c>
    </row>
    <row r="1126" spans="1:23" x14ac:dyDescent="0.25">
      <c r="A1126" t="s">
        <v>223</v>
      </c>
      <c r="B1126" t="s">
        <v>6</v>
      </c>
      <c r="C1126" t="s">
        <v>16</v>
      </c>
      <c r="D1126" t="s">
        <v>17</v>
      </c>
      <c r="E1126" t="s">
        <v>128</v>
      </c>
      <c r="F1126" t="s">
        <v>227</v>
      </c>
      <c r="G1126" t="s">
        <v>18</v>
      </c>
      <c r="J1126" t="s">
        <v>125</v>
      </c>
      <c r="K1126" t="s">
        <v>82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0.10929999999999999</v>
      </c>
      <c r="N1126">
        <f t="shared" ca="1" si="187"/>
        <v>0.10929999999999999</v>
      </c>
      <c r="O1126">
        <f t="shared" ca="1" si="187"/>
        <v>0.10929999999999999</v>
      </c>
      <c r="P1126">
        <f t="shared" ca="1" si="187"/>
        <v>0.10929999999999999</v>
      </c>
      <c r="Q1126">
        <f t="shared" ca="1" si="187"/>
        <v>0.10929999999999999</v>
      </c>
      <c r="R1126">
        <f t="shared" ca="1" si="187"/>
        <v>0.10929999999999999</v>
      </c>
      <c r="S1126">
        <f t="shared" ca="1" si="187"/>
        <v>0.10929999999999999</v>
      </c>
      <c r="T1126">
        <f t="shared" ca="1" si="187"/>
        <v>0.10929999999999999</v>
      </c>
      <c r="U1126">
        <f t="shared" ca="1" si="187"/>
        <v>0.10929999999999999</v>
      </c>
      <c r="V1126">
        <f t="shared" ca="1" si="187"/>
        <v>0.10929999999999999</v>
      </c>
      <c r="W1126">
        <f t="shared" ca="1" si="187"/>
        <v>0.10929999999999999</v>
      </c>
    </row>
    <row r="1127" spans="1:23" x14ac:dyDescent="0.25">
      <c r="A1127" t="s">
        <v>223</v>
      </c>
      <c r="B1127" t="s">
        <v>6</v>
      </c>
      <c r="C1127" t="s">
        <v>16</v>
      </c>
      <c r="D1127" t="s">
        <v>17</v>
      </c>
      <c r="E1127" t="s">
        <v>128</v>
      </c>
      <c r="F1127" t="s">
        <v>228</v>
      </c>
      <c r="G1127" t="s">
        <v>7</v>
      </c>
    </row>
    <row r="1128" spans="1:23" x14ac:dyDescent="0.25">
      <c r="A1128" t="s">
        <v>223</v>
      </c>
      <c r="B1128" t="s">
        <v>6</v>
      </c>
      <c r="C1128" t="s">
        <v>16</v>
      </c>
      <c r="D1128" t="s">
        <v>17</v>
      </c>
      <c r="E1128" t="s">
        <v>128</v>
      </c>
      <c r="F1128" t="s">
        <v>228</v>
      </c>
      <c r="G1128" t="s">
        <v>70</v>
      </c>
      <c r="K1128" t="s">
        <v>66</v>
      </c>
      <c r="L1128" t="s">
        <v>71</v>
      </c>
      <c r="M1128" cm="1">
        <f t="array" aca="1" ref="M1128" ca="1">INDEX([3]!data,_xlfn.XMATCH(_xlfn.CONCAT(
SUBSTITUTE($A1128,LEFT($A1128,FIND($C1128,$A1128)+LEN($C1128)-1),),
$F1128),
[3]!index),_xlfn.XMATCH($G1128,[3]!header))</f>
        <v>1980</v>
      </c>
      <c r="N1128">
        <f t="shared" ref="N1128:W1130" ca="1" si="188">M1128</f>
        <v>1980</v>
      </c>
      <c r="O1128">
        <f t="shared" ca="1" si="188"/>
        <v>1980</v>
      </c>
      <c r="P1128">
        <f t="shared" ca="1" si="188"/>
        <v>1980</v>
      </c>
      <c r="Q1128">
        <f t="shared" ca="1" si="188"/>
        <v>1980</v>
      </c>
      <c r="R1128">
        <f t="shared" ca="1" si="188"/>
        <v>1980</v>
      </c>
      <c r="S1128">
        <f t="shared" ca="1" si="188"/>
        <v>1980</v>
      </c>
      <c r="T1128">
        <f t="shared" ca="1" si="188"/>
        <v>1980</v>
      </c>
      <c r="U1128">
        <f t="shared" ca="1" si="188"/>
        <v>1980</v>
      </c>
      <c r="V1128">
        <f t="shared" ca="1" si="188"/>
        <v>1980</v>
      </c>
      <c r="W1128">
        <f t="shared" ca="1" si="188"/>
        <v>1980</v>
      </c>
    </row>
    <row r="1129" spans="1:23" x14ac:dyDescent="0.25">
      <c r="A1129" t="s">
        <v>223</v>
      </c>
      <c r="B1129" t="s">
        <v>6</v>
      </c>
      <c r="C1129" t="s">
        <v>16</v>
      </c>
      <c r="D1129" t="s">
        <v>17</v>
      </c>
      <c r="E1129" t="s">
        <v>128</v>
      </c>
      <c r="F1129" t="s">
        <v>228</v>
      </c>
      <c r="G1129" t="s">
        <v>72</v>
      </c>
      <c r="K1129" t="s">
        <v>66</v>
      </c>
      <c r="L1129" t="s">
        <v>71</v>
      </c>
      <c r="M1129" cm="1">
        <f t="array" aca="1" ref="M1129" ca="1">INDEX([3]!data,_xlfn.XMATCH(_xlfn.CONCAT(
SUBSTITUTE($A1129,LEFT($A1129,FIND($C1129,$A1129)+LEN($C1129)-1),),
$F1129),
[3]!index),_xlfn.XMATCH($G1129,[3]!header))</f>
        <v>2101</v>
      </c>
      <c r="N1129">
        <f t="shared" ca="1" si="188"/>
        <v>2101</v>
      </c>
      <c r="O1129">
        <f t="shared" ca="1" si="188"/>
        <v>2101</v>
      </c>
      <c r="P1129">
        <f t="shared" ca="1" si="188"/>
        <v>2101</v>
      </c>
      <c r="Q1129">
        <f t="shared" ca="1" si="188"/>
        <v>2101</v>
      </c>
      <c r="R1129">
        <f t="shared" ca="1" si="188"/>
        <v>2101</v>
      </c>
      <c r="S1129">
        <f t="shared" ca="1" si="188"/>
        <v>2101</v>
      </c>
      <c r="T1129">
        <f t="shared" ca="1" si="188"/>
        <v>2101</v>
      </c>
      <c r="U1129">
        <f t="shared" ca="1" si="188"/>
        <v>2101</v>
      </c>
      <c r="V1129">
        <f t="shared" ca="1" si="188"/>
        <v>2101</v>
      </c>
      <c r="W1129">
        <f t="shared" ca="1" si="188"/>
        <v>2101</v>
      </c>
    </row>
    <row r="1130" spans="1:23" x14ac:dyDescent="0.25">
      <c r="A1130" t="s">
        <v>223</v>
      </c>
      <c r="B1130" t="s">
        <v>6</v>
      </c>
      <c r="C1130" t="s">
        <v>16</v>
      </c>
      <c r="D1130" t="s">
        <v>17</v>
      </c>
      <c r="E1130" t="s">
        <v>128</v>
      </c>
      <c r="F1130" t="s">
        <v>228</v>
      </c>
      <c r="G1130" t="s">
        <v>73</v>
      </c>
      <c r="K1130" t="s">
        <v>66</v>
      </c>
      <c r="L1130" t="s">
        <v>74</v>
      </c>
      <c r="M1130" cm="1">
        <f t="array" aca="1" ref="M1130" ca="1">INDEX([3]!data,_xlfn.XMATCH(_xlfn.CONCAT(
SUBSTITUTE($A1130,LEFT($A1130,FIND($C1130,$A1130)+LEN($C1130)-1),),
$F1130),
[3]!index),_xlfn.XMATCH($G1130,[3]!header))</f>
        <v>30</v>
      </c>
      <c r="N1130">
        <f t="shared" ca="1" si="188"/>
        <v>30</v>
      </c>
      <c r="O1130">
        <f t="shared" ca="1" si="188"/>
        <v>30</v>
      </c>
      <c r="P1130">
        <f t="shared" ca="1" si="188"/>
        <v>30</v>
      </c>
      <c r="Q1130">
        <f t="shared" ca="1" si="188"/>
        <v>30</v>
      </c>
      <c r="R1130">
        <f t="shared" ca="1" si="188"/>
        <v>30</v>
      </c>
      <c r="S1130">
        <f t="shared" ca="1" si="188"/>
        <v>30</v>
      </c>
      <c r="T1130">
        <f t="shared" ca="1" si="188"/>
        <v>30</v>
      </c>
      <c r="U1130">
        <f t="shared" ca="1" si="188"/>
        <v>30</v>
      </c>
      <c r="V1130">
        <f t="shared" ca="1" si="188"/>
        <v>30</v>
      </c>
      <c r="W1130">
        <f t="shared" ca="1" si="188"/>
        <v>30</v>
      </c>
    </row>
    <row r="1131" spans="1:23" x14ac:dyDescent="0.25">
      <c r="A1131" t="s">
        <v>223</v>
      </c>
      <c r="B1131" t="s">
        <v>6</v>
      </c>
      <c r="C1131" t="s">
        <v>16</v>
      </c>
      <c r="D1131" t="s">
        <v>17</v>
      </c>
      <c r="E1131" t="s">
        <v>128</v>
      </c>
      <c r="F1131" t="s">
        <v>228</v>
      </c>
      <c r="G1131" t="s">
        <v>75</v>
      </c>
      <c r="K1131" t="s">
        <v>76</v>
      </c>
      <c r="L1131" t="s">
        <v>67</v>
      </c>
      <c r="M1131" cm="1">
        <f t="array" aca="1" ref="M1131" ca="1">INDEX([3]!data,_xlfn.XMATCH(_xlfn.CONCAT(
SUBSTITUTE($A1131,LEFT($A1131,FIND($C1131,$A1131)+LEN($C1131)-1),),
$F1131),
[3]!index),_xlfn.XMATCH(_xlfn.CONCAT($C1131,$G1131),[3]!header))</f>
        <v>0</v>
      </c>
    </row>
    <row r="1132" spans="1:23" x14ac:dyDescent="0.25">
      <c r="A1132" t="s">
        <v>223</v>
      </c>
      <c r="B1132" t="s">
        <v>6</v>
      </c>
      <c r="C1132" t="s">
        <v>16</v>
      </c>
      <c r="D1132" t="s">
        <v>17</v>
      </c>
      <c r="E1132" t="s">
        <v>128</v>
      </c>
      <c r="F1132" t="s">
        <v>228</v>
      </c>
      <c r="G1132" t="s">
        <v>77</v>
      </c>
      <c r="K1132" t="s">
        <v>66</v>
      </c>
      <c r="L1132" t="s">
        <v>78</v>
      </c>
      <c r="M1132" cm="1">
        <f t="array" aca="1" ref="M1132" ca="1">INDEX([3]!data,_xlfn.XMATCH(_xlfn.CONCAT(
SUBSTITUTE($A1132,LEFT($A1132,FIND($C1132,$A1132)+LEN($C1132)-1),),
$F1132),
[3]!index),_xlfn.XMATCH($G1132,[3]!header))</f>
        <v>130000</v>
      </c>
      <c r="N1132">
        <f t="shared" ref="N1132:W1137" ca="1" si="189">M1132</f>
        <v>130000</v>
      </c>
      <c r="O1132">
        <f t="shared" ca="1" si="189"/>
        <v>130000</v>
      </c>
      <c r="P1132">
        <f t="shared" ca="1" si="189"/>
        <v>130000</v>
      </c>
      <c r="Q1132">
        <f t="shared" ca="1" si="189"/>
        <v>130000</v>
      </c>
      <c r="R1132">
        <f t="shared" ca="1" si="189"/>
        <v>130000</v>
      </c>
      <c r="S1132">
        <f t="shared" ca="1" si="189"/>
        <v>130000</v>
      </c>
      <c r="T1132">
        <f t="shared" ca="1" si="189"/>
        <v>130000</v>
      </c>
      <c r="U1132">
        <f t="shared" ca="1" si="189"/>
        <v>130000</v>
      </c>
      <c r="V1132">
        <f t="shared" ca="1" si="189"/>
        <v>130000</v>
      </c>
      <c r="W1132">
        <f t="shared" ca="1" si="189"/>
        <v>130000</v>
      </c>
    </row>
    <row r="1133" spans="1:23" x14ac:dyDescent="0.25">
      <c r="A1133" t="s">
        <v>223</v>
      </c>
      <c r="B1133" t="s">
        <v>6</v>
      </c>
      <c r="C1133" t="s">
        <v>16</v>
      </c>
      <c r="D1133" t="s">
        <v>17</v>
      </c>
      <c r="E1133" t="s">
        <v>128</v>
      </c>
      <c r="F1133" t="s">
        <v>228</v>
      </c>
      <c r="G1133" t="s">
        <v>79</v>
      </c>
      <c r="K1133" t="s">
        <v>66</v>
      </c>
      <c r="L1133" t="s">
        <v>80</v>
      </c>
      <c r="M1133" cm="1">
        <f t="array" aca="1" ref="M1133" ca="1">INDEX([3]!data,_xlfn.XMATCH(_xlfn.CONCAT(
SUBSTITUTE($A1133,LEFT($A1133,FIND($C1133,$A1133)+LEN($C1133)-1),),
$F1133),
[3]!index),_xlfn.XMATCH($G1133,[3]!header))</f>
        <v>92584227.929754093</v>
      </c>
      <c r="N1133">
        <f t="shared" ca="1" si="189"/>
        <v>92584227.929754093</v>
      </c>
      <c r="O1133">
        <f t="shared" ca="1" si="189"/>
        <v>92584227.929754093</v>
      </c>
      <c r="P1133">
        <f t="shared" ca="1" si="189"/>
        <v>92584227.929754093</v>
      </c>
      <c r="Q1133">
        <f t="shared" ca="1" si="189"/>
        <v>92584227.929754093</v>
      </c>
      <c r="R1133">
        <f t="shared" ca="1" si="189"/>
        <v>92584227.929754093</v>
      </c>
      <c r="S1133">
        <f t="shared" ca="1" si="189"/>
        <v>92584227.929754093</v>
      </c>
      <c r="T1133">
        <f t="shared" ca="1" si="189"/>
        <v>92584227.929754093</v>
      </c>
      <c r="U1133">
        <f t="shared" ca="1" si="189"/>
        <v>92584227.929754093</v>
      </c>
      <c r="V1133">
        <f t="shared" ca="1" si="189"/>
        <v>92584227.929754093</v>
      </c>
      <c r="W1133">
        <f t="shared" ca="1" si="189"/>
        <v>92584227.929754093</v>
      </c>
    </row>
    <row r="1134" spans="1:23" x14ac:dyDescent="0.25">
      <c r="A1134" t="s">
        <v>223</v>
      </c>
      <c r="B1134" t="s">
        <v>6</v>
      </c>
      <c r="C1134" t="s">
        <v>16</v>
      </c>
      <c r="D1134" t="s">
        <v>17</v>
      </c>
      <c r="E1134" t="s">
        <v>128</v>
      </c>
      <c r="F1134" t="s">
        <v>228</v>
      </c>
      <c r="G1134" t="s">
        <v>81</v>
      </c>
      <c r="K1134" t="s">
        <v>66</v>
      </c>
      <c r="L1134" t="s">
        <v>80</v>
      </c>
      <c r="M1134" cm="1">
        <f t="array" aca="1" ref="M1134" ca="1">INDEX([3]!data,_xlfn.XMATCH(_xlfn.CONCAT(
SUBSTITUTE($A1134,LEFT($A1134,FIND($C1134,$A1134)+LEN($C1134)-1),),
$F1134),
[3]!index),_xlfn.XMATCH($G1134,[3]!header))</f>
        <v>4433058.3712128</v>
      </c>
      <c r="N1134">
        <f t="shared" ca="1" si="189"/>
        <v>4433058.3712128</v>
      </c>
      <c r="O1134">
        <f t="shared" ca="1" si="189"/>
        <v>4433058.3712128</v>
      </c>
      <c r="P1134">
        <f t="shared" ca="1" si="189"/>
        <v>4433058.3712128</v>
      </c>
      <c r="Q1134">
        <f t="shared" ca="1" si="189"/>
        <v>4433058.3712128</v>
      </c>
      <c r="R1134">
        <f t="shared" ca="1" si="189"/>
        <v>4433058.3712128</v>
      </c>
      <c r="S1134">
        <f t="shared" ca="1" si="189"/>
        <v>4433058.3712128</v>
      </c>
      <c r="T1134">
        <f t="shared" ca="1" si="189"/>
        <v>4433058.3712128</v>
      </c>
      <c r="U1134">
        <f t="shared" ca="1" si="189"/>
        <v>4433058.3712128</v>
      </c>
      <c r="V1134">
        <f t="shared" ca="1" si="189"/>
        <v>4433058.3712128</v>
      </c>
      <c r="W1134">
        <f t="shared" ca="1" si="189"/>
        <v>4433058.3712128</v>
      </c>
    </row>
    <row r="1135" spans="1:23" x14ac:dyDescent="0.25">
      <c r="A1135" t="s">
        <v>223</v>
      </c>
      <c r="B1135" t="s">
        <v>6</v>
      </c>
      <c r="C1135" t="s">
        <v>16</v>
      </c>
      <c r="D1135" t="s">
        <v>17</v>
      </c>
      <c r="E1135" t="s">
        <v>128</v>
      </c>
      <c r="F1135" t="s">
        <v>228</v>
      </c>
      <c r="G1135" t="s">
        <v>18</v>
      </c>
      <c r="J1135" t="s">
        <v>32</v>
      </c>
      <c r="K1135" t="s">
        <v>82</v>
      </c>
      <c r="L1135" t="str" cm="1">
        <f t="array" aca="1" ref="L1135" ca="1">INDEX([3]!data_multi,_xlfn.XMATCH(_xlfn.CONCAT(
SUBSTITUTE($A1135,LEFT($A1135,FIND($C1135,$A1135)+LEN($C1135)-1),),
$F1135:$I1135,
SUBSTITUTE($J1135,LEFT($A1135,FIND($C1135,$A1135)+LEN($C1135)-1),)),
[3]!index_multi),_xlfn.XMATCH(L$2,[3]!header_multi))</f>
        <v>GJ</v>
      </c>
      <c r="M1135" cm="1">
        <f t="array" aca="1" ref="M1135" ca="1">INDEX([3]!data_multi,_xlfn.XMATCH(_xlfn.CONCAT(
SUBSTITUTE($A1135,LEFT($A1135,FIND($C1135,$A1135)+LEN($C1135)-1),),
$F1135:$I1135,
SUBSTITUTE($J1135,LEFT($A1135,FIND($C1135,$A1135)+LEN($C1135)-1),)),
[3]!index_multi),_xlfn.XMATCH(M$2,[3]!header_multi))</f>
        <v>12.348000000000001</v>
      </c>
      <c r="N1135">
        <f t="shared" ca="1" si="189"/>
        <v>12.348000000000001</v>
      </c>
      <c r="O1135">
        <f t="shared" ca="1" si="189"/>
        <v>12.348000000000001</v>
      </c>
      <c r="P1135">
        <f t="shared" ca="1" si="189"/>
        <v>12.348000000000001</v>
      </c>
      <c r="Q1135">
        <f t="shared" ca="1" si="189"/>
        <v>12.348000000000001</v>
      </c>
      <c r="R1135">
        <f t="shared" ca="1" si="189"/>
        <v>12.348000000000001</v>
      </c>
      <c r="S1135">
        <f t="shared" ca="1" si="189"/>
        <v>12.348000000000001</v>
      </c>
      <c r="T1135">
        <f t="shared" ca="1" si="189"/>
        <v>12.348000000000001</v>
      </c>
      <c r="U1135">
        <f t="shared" ca="1" si="189"/>
        <v>12.348000000000001</v>
      </c>
      <c r="V1135">
        <f t="shared" ca="1" si="189"/>
        <v>12.348000000000001</v>
      </c>
      <c r="W1135">
        <f t="shared" ca="1" si="189"/>
        <v>12.348000000000001</v>
      </c>
    </row>
    <row r="1136" spans="1:23" x14ac:dyDescent="0.25">
      <c r="A1136" t="s">
        <v>223</v>
      </c>
      <c r="B1136" t="s">
        <v>6</v>
      </c>
      <c r="C1136" t="s">
        <v>16</v>
      </c>
      <c r="D1136" t="s">
        <v>17</v>
      </c>
      <c r="E1136" t="s">
        <v>128</v>
      </c>
      <c r="F1136" t="s">
        <v>228</v>
      </c>
      <c r="G1136" t="s">
        <v>18</v>
      </c>
      <c r="J1136" t="s">
        <v>29</v>
      </c>
      <c r="K1136" t="s">
        <v>82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0.38</v>
      </c>
      <c r="N1136">
        <f t="shared" ca="1" si="189"/>
        <v>0.38</v>
      </c>
      <c r="O1136">
        <f t="shared" ca="1" si="189"/>
        <v>0.38</v>
      </c>
      <c r="P1136">
        <f t="shared" ca="1" si="189"/>
        <v>0.38</v>
      </c>
      <c r="Q1136">
        <f t="shared" ca="1" si="189"/>
        <v>0.38</v>
      </c>
      <c r="R1136">
        <f t="shared" ca="1" si="189"/>
        <v>0.38</v>
      </c>
      <c r="S1136">
        <f t="shared" ca="1" si="189"/>
        <v>0.38</v>
      </c>
      <c r="T1136">
        <f t="shared" ca="1" si="189"/>
        <v>0.38</v>
      </c>
      <c r="U1136">
        <f t="shared" ca="1" si="189"/>
        <v>0.38</v>
      </c>
      <c r="V1136">
        <f t="shared" ca="1" si="189"/>
        <v>0.38</v>
      </c>
      <c r="W1136">
        <f t="shared" ca="1" si="189"/>
        <v>0.38</v>
      </c>
    </row>
    <row r="1137" spans="1:23" x14ac:dyDescent="0.25">
      <c r="A1137" t="s">
        <v>223</v>
      </c>
      <c r="B1137" t="s">
        <v>6</v>
      </c>
      <c r="C1137" t="s">
        <v>16</v>
      </c>
      <c r="D1137" t="s">
        <v>17</v>
      </c>
      <c r="E1137" t="s">
        <v>128</v>
      </c>
      <c r="F1137" t="s">
        <v>228</v>
      </c>
      <c r="G1137" t="s">
        <v>18</v>
      </c>
      <c r="J1137" t="s">
        <v>125</v>
      </c>
      <c r="K1137" t="s">
        <v>82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0.52749999999999997</v>
      </c>
      <c r="N1137">
        <f t="shared" ca="1" si="189"/>
        <v>0.52749999999999997</v>
      </c>
      <c r="O1137">
        <f t="shared" ca="1" si="189"/>
        <v>0.52749999999999997</v>
      </c>
      <c r="P1137">
        <f t="shared" ca="1" si="189"/>
        <v>0.52749999999999997</v>
      </c>
      <c r="Q1137">
        <f t="shared" ca="1" si="189"/>
        <v>0.52749999999999997</v>
      </c>
      <c r="R1137">
        <f t="shared" ca="1" si="189"/>
        <v>0.52749999999999997</v>
      </c>
      <c r="S1137">
        <f t="shared" ca="1" si="189"/>
        <v>0.52749999999999997</v>
      </c>
      <c r="T1137">
        <f t="shared" ca="1" si="189"/>
        <v>0.52749999999999997</v>
      </c>
      <c r="U1137">
        <f t="shared" ca="1" si="189"/>
        <v>0.52749999999999997</v>
      </c>
      <c r="V1137">
        <f t="shared" ca="1" si="189"/>
        <v>0.52749999999999997</v>
      </c>
      <c r="W1137">
        <f t="shared" ca="1" si="189"/>
        <v>0.52749999999999997</v>
      </c>
    </row>
    <row r="1138" spans="1:23" x14ac:dyDescent="0.25">
      <c r="A1138" t="s">
        <v>223</v>
      </c>
      <c r="B1138" t="s">
        <v>6</v>
      </c>
      <c r="C1138" t="s">
        <v>16</v>
      </c>
      <c r="D1138" t="s">
        <v>17</v>
      </c>
      <c r="E1138" t="s">
        <v>128</v>
      </c>
      <c r="F1138" t="s">
        <v>229</v>
      </c>
      <c r="G1138" t="s">
        <v>7</v>
      </c>
    </row>
    <row r="1139" spans="1:23" x14ac:dyDescent="0.25">
      <c r="A1139" t="s">
        <v>223</v>
      </c>
      <c r="B1139" t="s">
        <v>6</v>
      </c>
      <c r="C1139" t="s">
        <v>16</v>
      </c>
      <c r="D1139" t="s">
        <v>17</v>
      </c>
      <c r="E1139" t="s">
        <v>128</v>
      </c>
      <c r="F1139" t="s">
        <v>229</v>
      </c>
      <c r="G1139" t="s">
        <v>70</v>
      </c>
      <c r="K1139" t="s">
        <v>66</v>
      </c>
      <c r="L1139" t="s">
        <v>71</v>
      </c>
      <c r="M1139" cm="1">
        <f t="array" aca="1" ref="M1139" ca="1">INDEX([3]!data,_xlfn.XMATCH(_xlfn.CONCAT(
SUBSTITUTE($A1139,LEFT($A1139,FIND($C1139,$A1139)+LEN($C1139)-1),),
$F1139),
[3]!index),_xlfn.XMATCH($G1139,[3]!header))</f>
        <v>1980</v>
      </c>
      <c r="N1139">
        <f t="shared" ref="N1139:W1141" ca="1" si="190">M1139</f>
        <v>1980</v>
      </c>
      <c r="O1139">
        <f t="shared" ca="1" si="190"/>
        <v>1980</v>
      </c>
      <c r="P1139">
        <f t="shared" ca="1" si="190"/>
        <v>1980</v>
      </c>
      <c r="Q1139">
        <f t="shared" ca="1" si="190"/>
        <v>1980</v>
      </c>
      <c r="R1139">
        <f t="shared" ca="1" si="190"/>
        <v>1980</v>
      </c>
      <c r="S1139">
        <f t="shared" ca="1" si="190"/>
        <v>1980</v>
      </c>
      <c r="T1139">
        <f t="shared" ca="1" si="190"/>
        <v>1980</v>
      </c>
      <c r="U1139">
        <f t="shared" ca="1" si="190"/>
        <v>1980</v>
      </c>
      <c r="V1139">
        <f t="shared" ca="1" si="190"/>
        <v>1980</v>
      </c>
      <c r="W1139">
        <f t="shared" ca="1" si="190"/>
        <v>1980</v>
      </c>
    </row>
    <row r="1140" spans="1:23" x14ac:dyDescent="0.25">
      <c r="A1140" t="s">
        <v>223</v>
      </c>
      <c r="B1140" t="s">
        <v>6</v>
      </c>
      <c r="C1140" t="s">
        <v>16</v>
      </c>
      <c r="D1140" t="s">
        <v>17</v>
      </c>
      <c r="E1140" t="s">
        <v>128</v>
      </c>
      <c r="F1140" t="s">
        <v>229</v>
      </c>
      <c r="G1140" t="s">
        <v>72</v>
      </c>
      <c r="K1140" t="s">
        <v>66</v>
      </c>
      <c r="L1140" t="s">
        <v>71</v>
      </c>
      <c r="M1140" cm="1">
        <f t="array" aca="1" ref="M1140" ca="1">INDEX([3]!data,_xlfn.XMATCH(_xlfn.CONCAT(
SUBSTITUTE($A1140,LEFT($A1140,FIND($C1140,$A1140)+LEN($C1140)-1),),
$F1140),
[3]!index),_xlfn.XMATCH($G1140,[3]!header))</f>
        <v>2101</v>
      </c>
      <c r="N1140">
        <f t="shared" ca="1" si="190"/>
        <v>2101</v>
      </c>
      <c r="O1140">
        <f t="shared" ca="1" si="190"/>
        <v>2101</v>
      </c>
      <c r="P1140">
        <f t="shared" ca="1" si="190"/>
        <v>2101</v>
      </c>
      <c r="Q1140">
        <f t="shared" ca="1" si="190"/>
        <v>2101</v>
      </c>
      <c r="R1140">
        <f t="shared" ca="1" si="190"/>
        <v>2101</v>
      </c>
      <c r="S1140">
        <f t="shared" ca="1" si="190"/>
        <v>2101</v>
      </c>
      <c r="T1140">
        <f t="shared" ca="1" si="190"/>
        <v>2101</v>
      </c>
      <c r="U1140">
        <f t="shared" ca="1" si="190"/>
        <v>2101</v>
      </c>
      <c r="V1140">
        <f t="shared" ca="1" si="190"/>
        <v>2101</v>
      </c>
      <c r="W1140">
        <f t="shared" ca="1" si="190"/>
        <v>2101</v>
      </c>
    </row>
    <row r="1141" spans="1:23" x14ac:dyDescent="0.25">
      <c r="A1141" t="s">
        <v>223</v>
      </c>
      <c r="B1141" t="s">
        <v>6</v>
      </c>
      <c r="C1141" t="s">
        <v>16</v>
      </c>
      <c r="D1141" t="s">
        <v>17</v>
      </c>
      <c r="E1141" t="s">
        <v>128</v>
      </c>
      <c r="F1141" t="s">
        <v>229</v>
      </c>
      <c r="G1141" t="s">
        <v>73</v>
      </c>
      <c r="K1141" t="s">
        <v>66</v>
      </c>
      <c r="L1141" t="s">
        <v>74</v>
      </c>
      <c r="M1141" cm="1">
        <f t="array" aca="1" ref="M1141" ca="1">INDEX([3]!data,_xlfn.XMATCH(_xlfn.CONCAT(
SUBSTITUTE($A1141,LEFT($A1141,FIND($C1141,$A1141)+LEN($C1141)-1),),
$F1141),
[3]!index),_xlfn.XMATCH($G1141,[3]!header))</f>
        <v>30</v>
      </c>
      <c r="N1141">
        <f t="shared" ca="1" si="190"/>
        <v>30</v>
      </c>
      <c r="O1141">
        <f t="shared" ca="1" si="190"/>
        <v>30</v>
      </c>
      <c r="P1141">
        <f t="shared" ca="1" si="190"/>
        <v>30</v>
      </c>
      <c r="Q1141">
        <f t="shared" ca="1" si="190"/>
        <v>30</v>
      </c>
      <c r="R1141">
        <f t="shared" ca="1" si="190"/>
        <v>30</v>
      </c>
      <c r="S1141">
        <f t="shared" ca="1" si="190"/>
        <v>30</v>
      </c>
      <c r="T1141">
        <f t="shared" ca="1" si="190"/>
        <v>30</v>
      </c>
      <c r="U1141">
        <f t="shared" ca="1" si="190"/>
        <v>30</v>
      </c>
      <c r="V1141">
        <f t="shared" ca="1" si="190"/>
        <v>30</v>
      </c>
      <c r="W1141">
        <f t="shared" ca="1" si="190"/>
        <v>30</v>
      </c>
    </row>
    <row r="1142" spans="1:23" x14ac:dyDescent="0.25">
      <c r="A1142" t="s">
        <v>223</v>
      </c>
      <c r="B1142" t="s">
        <v>6</v>
      </c>
      <c r="C1142" t="s">
        <v>16</v>
      </c>
      <c r="D1142" t="s">
        <v>17</v>
      </c>
      <c r="E1142" t="s">
        <v>128</v>
      </c>
      <c r="F1142" t="s">
        <v>229</v>
      </c>
      <c r="G1142" t="s">
        <v>75</v>
      </c>
      <c r="K1142" t="s">
        <v>76</v>
      </c>
      <c r="L1142" t="s">
        <v>67</v>
      </c>
      <c r="M1142" cm="1">
        <f t="array" aca="1" ref="M1142" ca="1">INDEX([3]!data,_xlfn.XMATCH(_xlfn.CONCAT(
SUBSTITUTE($A1142,LEFT($A1142,FIND($C1142,$A1142)+LEN($C1142)-1),),
$F1142),
[3]!index),_xlfn.XMATCH(_xlfn.CONCAT($C1142,$G1142),[3]!header))</f>
        <v>0</v>
      </c>
    </row>
    <row r="1143" spans="1:23" x14ac:dyDescent="0.25">
      <c r="A1143" t="s">
        <v>223</v>
      </c>
      <c r="B1143" t="s">
        <v>6</v>
      </c>
      <c r="C1143" t="s">
        <v>16</v>
      </c>
      <c r="D1143" t="s">
        <v>17</v>
      </c>
      <c r="E1143" t="s">
        <v>128</v>
      </c>
      <c r="F1143" t="s">
        <v>229</v>
      </c>
      <c r="G1143" t="s">
        <v>77</v>
      </c>
      <c r="K1143" t="s">
        <v>66</v>
      </c>
      <c r="L1143" t="s">
        <v>78</v>
      </c>
      <c r="M1143" cm="1">
        <f t="array" aca="1" ref="M1143" ca="1">INDEX([3]!data,_xlfn.XMATCH(_xlfn.CONCAT(
SUBSTITUTE($A1143,LEFT($A1143,FIND($C1143,$A1143)+LEN($C1143)-1),),
$F1143),
[3]!index),_xlfn.XMATCH($G1143,[3]!header))</f>
        <v>130000</v>
      </c>
      <c r="N1143">
        <f t="shared" ref="N1143:W1147" ca="1" si="191">M1143</f>
        <v>130000</v>
      </c>
      <c r="O1143">
        <f t="shared" ca="1" si="191"/>
        <v>130000</v>
      </c>
      <c r="P1143">
        <f t="shared" ca="1" si="191"/>
        <v>130000</v>
      </c>
      <c r="Q1143">
        <f t="shared" ca="1" si="191"/>
        <v>130000</v>
      </c>
      <c r="R1143">
        <f t="shared" ca="1" si="191"/>
        <v>130000</v>
      </c>
      <c r="S1143">
        <f t="shared" ca="1" si="191"/>
        <v>130000</v>
      </c>
      <c r="T1143">
        <f t="shared" ca="1" si="191"/>
        <v>130000</v>
      </c>
      <c r="U1143">
        <f t="shared" ca="1" si="191"/>
        <v>130000</v>
      </c>
      <c r="V1143">
        <f t="shared" ca="1" si="191"/>
        <v>130000</v>
      </c>
      <c r="W1143">
        <f t="shared" ca="1" si="191"/>
        <v>130000</v>
      </c>
    </row>
    <row r="1144" spans="1:23" x14ac:dyDescent="0.25">
      <c r="A1144" t="s">
        <v>223</v>
      </c>
      <c r="B1144" t="s">
        <v>6</v>
      </c>
      <c r="C1144" t="s">
        <v>16</v>
      </c>
      <c r="D1144" t="s">
        <v>17</v>
      </c>
      <c r="E1144" t="s">
        <v>128</v>
      </c>
      <c r="F1144" t="s">
        <v>229</v>
      </c>
      <c r="G1144" t="s">
        <v>79</v>
      </c>
      <c r="K1144" t="s">
        <v>66</v>
      </c>
      <c r="L1144" t="s">
        <v>80</v>
      </c>
      <c r="M1144" cm="1">
        <f t="array" aca="1" ref="M1144" ca="1">INDEX([3]!data,_xlfn.XMATCH(_xlfn.CONCAT(
SUBSTITUTE($A1144,LEFT($A1144,FIND($C1144,$A1144)+LEN($C1144)-1),),
$F1144),
[3]!index),_xlfn.XMATCH($G1144,[3]!header))</f>
        <v>89160466.034046695</v>
      </c>
      <c r="N1144">
        <f t="shared" ca="1" si="191"/>
        <v>89160466.034046695</v>
      </c>
      <c r="O1144">
        <f t="shared" ca="1" si="191"/>
        <v>89160466.034046695</v>
      </c>
      <c r="P1144">
        <f t="shared" ca="1" si="191"/>
        <v>89160466.034046695</v>
      </c>
      <c r="Q1144">
        <f t="shared" ca="1" si="191"/>
        <v>89160466.034046695</v>
      </c>
      <c r="R1144">
        <f t="shared" ca="1" si="191"/>
        <v>89160466.034046695</v>
      </c>
      <c r="S1144">
        <f t="shared" ca="1" si="191"/>
        <v>89160466.034046695</v>
      </c>
      <c r="T1144">
        <f t="shared" ca="1" si="191"/>
        <v>89160466.034046695</v>
      </c>
      <c r="U1144">
        <f t="shared" ca="1" si="191"/>
        <v>89160466.034046695</v>
      </c>
      <c r="V1144">
        <f t="shared" ca="1" si="191"/>
        <v>89160466.034046695</v>
      </c>
      <c r="W1144">
        <f t="shared" ca="1" si="191"/>
        <v>89160466.034046695</v>
      </c>
    </row>
    <row r="1145" spans="1:23" x14ac:dyDescent="0.25">
      <c r="A1145" t="s">
        <v>223</v>
      </c>
      <c r="B1145" t="s">
        <v>6</v>
      </c>
      <c r="C1145" t="s">
        <v>16</v>
      </c>
      <c r="D1145" t="s">
        <v>17</v>
      </c>
      <c r="E1145" t="s">
        <v>128</v>
      </c>
      <c r="F1145" t="s">
        <v>229</v>
      </c>
      <c r="G1145" t="s">
        <v>81</v>
      </c>
      <c r="K1145" t="s">
        <v>66</v>
      </c>
      <c r="L1145" t="s">
        <v>80</v>
      </c>
      <c r="M1145" cm="1">
        <f t="array" aca="1" ref="M1145" ca="1">INDEX([3]!data,_xlfn.XMATCH(_xlfn.CONCAT(
SUBSTITUTE($A1145,LEFT($A1145,FIND($C1145,$A1145)+LEN($C1145)-1),),
$F1145),
[3]!index),_xlfn.XMATCH($G1145,[3]!header))</f>
        <v>4903825.6318725599</v>
      </c>
      <c r="N1145">
        <f t="shared" ca="1" si="191"/>
        <v>4903825.6318725599</v>
      </c>
      <c r="O1145">
        <f t="shared" ca="1" si="191"/>
        <v>4903825.6318725599</v>
      </c>
      <c r="P1145">
        <f t="shared" ca="1" si="191"/>
        <v>4903825.6318725599</v>
      </c>
      <c r="Q1145">
        <f t="shared" ca="1" si="191"/>
        <v>4903825.6318725599</v>
      </c>
      <c r="R1145">
        <f t="shared" ca="1" si="191"/>
        <v>4903825.6318725599</v>
      </c>
      <c r="S1145">
        <f t="shared" ca="1" si="191"/>
        <v>4903825.6318725599</v>
      </c>
      <c r="T1145">
        <f t="shared" ca="1" si="191"/>
        <v>4903825.6318725599</v>
      </c>
      <c r="U1145">
        <f t="shared" ca="1" si="191"/>
        <v>4903825.6318725599</v>
      </c>
      <c r="V1145">
        <f t="shared" ca="1" si="191"/>
        <v>4903825.6318725599</v>
      </c>
      <c r="W1145">
        <f t="shared" ca="1" si="191"/>
        <v>4903825.6318725599</v>
      </c>
    </row>
    <row r="1146" spans="1:23" x14ac:dyDescent="0.25">
      <c r="A1146" t="s">
        <v>223</v>
      </c>
      <c r="B1146" t="s">
        <v>6</v>
      </c>
      <c r="C1146" t="s">
        <v>16</v>
      </c>
      <c r="D1146" t="s">
        <v>17</v>
      </c>
      <c r="E1146" t="s">
        <v>128</v>
      </c>
      <c r="F1146" t="s">
        <v>229</v>
      </c>
      <c r="G1146" t="s">
        <v>18</v>
      </c>
      <c r="J1146" t="s">
        <v>0</v>
      </c>
      <c r="K1146" t="s">
        <v>82</v>
      </c>
      <c r="L1146" t="str" cm="1">
        <f t="array" aca="1" ref="L1146" ca="1">INDEX([3]!data_multi,_xlfn.XMATCH(_xlfn.CONCAT(
SUBSTITUTE($A1146,LEFT($A1146,FIND($C1146,$A1146)+LEN($C1146)-1),),
$F1146:$I1146,
SUBSTITUTE($J1146,LEFT($A1146,FIND($C1146,$A1146)+LEN($C1146)-1),)),
[3]!index_multi),_xlfn.XMATCH(L$2,[3]!header_multi))</f>
        <v>GJ</v>
      </c>
      <c r="M1146" cm="1">
        <f t="array" aca="1" ref="M1146" ca="1">INDEX([3]!data_multi,_xlfn.XMATCH(_xlfn.CONCAT(
SUBSTITUTE($A1146,LEFT($A1146,FIND($C1146,$A1146)+LEN($C1146)-1),),
$F1146:$I1146,
SUBSTITUTE($J1146,LEFT($A1146,FIND($C1146,$A1146)+LEN($C1146)-1),)),
[3]!index_multi),_xlfn.XMATCH(M$2,[3]!header_multi))</f>
        <v>27</v>
      </c>
      <c r="N1146">
        <f t="shared" ca="1" si="191"/>
        <v>27</v>
      </c>
      <c r="O1146">
        <f t="shared" ca="1" si="191"/>
        <v>27</v>
      </c>
      <c r="P1146">
        <f t="shared" ca="1" si="191"/>
        <v>27</v>
      </c>
      <c r="Q1146">
        <f t="shared" ca="1" si="191"/>
        <v>27</v>
      </c>
      <c r="R1146">
        <f t="shared" ca="1" si="191"/>
        <v>27</v>
      </c>
      <c r="S1146">
        <f t="shared" ca="1" si="191"/>
        <v>27</v>
      </c>
      <c r="T1146">
        <f t="shared" ca="1" si="191"/>
        <v>27</v>
      </c>
      <c r="U1146">
        <f t="shared" ca="1" si="191"/>
        <v>27</v>
      </c>
      <c r="V1146">
        <f t="shared" ca="1" si="191"/>
        <v>27</v>
      </c>
      <c r="W1146">
        <f t="shared" ca="1" si="191"/>
        <v>27</v>
      </c>
    </row>
    <row r="1147" spans="1:23" x14ac:dyDescent="0.25">
      <c r="A1147" t="s">
        <v>223</v>
      </c>
      <c r="B1147" t="s">
        <v>6</v>
      </c>
      <c r="C1147" t="s">
        <v>16</v>
      </c>
      <c r="D1147" t="s">
        <v>17</v>
      </c>
      <c r="E1147" t="s">
        <v>128</v>
      </c>
      <c r="F1147" t="s">
        <v>229</v>
      </c>
      <c r="G1147" t="s">
        <v>18</v>
      </c>
      <c r="J1147" t="s">
        <v>125</v>
      </c>
      <c r="K1147" t="s">
        <v>82</v>
      </c>
      <c r="L1147" t="str" cm="1">
        <f t="array" aca="1" ref="L1147" ca="1">INDEX([3]!data_multi,_xlfn.XMATCH(_xlfn.CONCAT(
SUBSTITUTE($A1147,LEFT($A1147,FIND($C1147,$A1147)+LEN($C1147)-1),),
$F1147:$I1147,
SUBSTITUTE($J1147,LEFT($A1147,FIND($C1147,$A1147)+LEN($C1147)-1),)),
[3]!index_multi),_xlfn.XMATCH(L$2,[3]!header_multi))</f>
        <v>GJ</v>
      </c>
      <c r="M1147" cm="1">
        <f t="array" aca="1" ref="M1147" ca="1">INDEX([3]!data_multi,_xlfn.XMATCH(_xlfn.CONCAT(
SUBSTITUTE($A1147,LEFT($A1147,FIND($C1147,$A1147)+LEN($C1147)-1),),
$F1147:$I1147,
SUBSTITUTE($J1147,LEFT($A1147,FIND($C1147,$A1147)+LEN($C1147)-1),)),
[3]!index_multi),_xlfn.XMATCH(M$2,[3]!header_multi))</f>
        <v>0.20119999999999999</v>
      </c>
      <c r="N1147">
        <f t="shared" ca="1" si="191"/>
        <v>0.20119999999999999</v>
      </c>
      <c r="O1147">
        <f t="shared" ca="1" si="191"/>
        <v>0.20119999999999999</v>
      </c>
      <c r="P1147">
        <f t="shared" ca="1" si="191"/>
        <v>0.20119999999999999</v>
      </c>
      <c r="Q1147">
        <f t="shared" ca="1" si="191"/>
        <v>0.20119999999999999</v>
      </c>
      <c r="R1147">
        <f t="shared" ca="1" si="191"/>
        <v>0.20119999999999999</v>
      </c>
      <c r="S1147">
        <f t="shared" ca="1" si="191"/>
        <v>0.20119999999999999</v>
      </c>
      <c r="T1147">
        <f t="shared" ca="1" si="191"/>
        <v>0.20119999999999999</v>
      </c>
      <c r="U1147">
        <f t="shared" ca="1" si="191"/>
        <v>0.20119999999999999</v>
      </c>
      <c r="V1147">
        <f t="shared" ca="1" si="191"/>
        <v>0.20119999999999999</v>
      </c>
      <c r="W1147">
        <f t="shared" ca="1" si="191"/>
        <v>0.20119999999999999</v>
      </c>
    </row>
    <row r="1148" spans="1:23" x14ac:dyDescent="0.25">
      <c r="A1148" t="s">
        <v>223</v>
      </c>
      <c r="B1148" t="s">
        <v>6</v>
      </c>
      <c r="C1148" t="s">
        <v>16</v>
      </c>
      <c r="D1148" t="s">
        <v>17</v>
      </c>
      <c r="E1148" t="s">
        <v>128</v>
      </c>
      <c r="F1148" t="s">
        <v>230</v>
      </c>
      <c r="G1148" t="s">
        <v>7</v>
      </c>
    </row>
    <row r="1149" spans="1:23" x14ac:dyDescent="0.25">
      <c r="A1149" t="s">
        <v>223</v>
      </c>
      <c r="B1149" t="s">
        <v>6</v>
      </c>
      <c r="C1149" t="s">
        <v>16</v>
      </c>
      <c r="D1149" t="s">
        <v>17</v>
      </c>
      <c r="E1149" t="s">
        <v>128</v>
      </c>
      <c r="F1149" t="s">
        <v>230</v>
      </c>
      <c r="G1149" t="s">
        <v>70</v>
      </c>
      <c r="K1149" t="s">
        <v>66</v>
      </c>
      <c r="L1149" t="s">
        <v>71</v>
      </c>
      <c r="M1149" cm="1">
        <f t="array" aca="1" ref="M1149" ca="1">INDEX([3]!data,_xlfn.XMATCH(_xlfn.CONCAT(
SUBSTITUTE($A1149,LEFT($A1149,FIND($C1149,$A1149)+LEN($C1149)-1),),
$F1149),
[3]!index),_xlfn.XMATCH($G1149,[3]!header))</f>
        <v>1980</v>
      </c>
      <c r="N1149">
        <f t="shared" ref="N1149:W1151" ca="1" si="192">M1149</f>
        <v>1980</v>
      </c>
      <c r="O1149">
        <f t="shared" ca="1" si="192"/>
        <v>1980</v>
      </c>
      <c r="P1149">
        <f t="shared" ca="1" si="192"/>
        <v>1980</v>
      </c>
      <c r="Q1149">
        <f t="shared" ca="1" si="192"/>
        <v>1980</v>
      </c>
      <c r="R1149">
        <f t="shared" ca="1" si="192"/>
        <v>1980</v>
      </c>
      <c r="S1149">
        <f t="shared" ca="1" si="192"/>
        <v>1980</v>
      </c>
      <c r="T1149">
        <f t="shared" ca="1" si="192"/>
        <v>1980</v>
      </c>
      <c r="U1149">
        <f t="shared" ca="1" si="192"/>
        <v>1980</v>
      </c>
      <c r="V1149">
        <f t="shared" ca="1" si="192"/>
        <v>1980</v>
      </c>
      <c r="W1149">
        <f t="shared" ca="1" si="192"/>
        <v>1980</v>
      </c>
    </row>
    <row r="1150" spans="1:23" x14ac:dyDescent="0.25">
      <c r="A1150" t="s">
        <v>223</v>
      </c>
      <c r="B1150" t="s">
        <v>6</v>
      </c>
      <c r="C1150" t="s">
        <v>16</v>
      </c>
      <c r="D1150" t="s">
        <v>17</v>
      </c>
      <c r="E1150" t="s">
        <v>128</v>
      </c>
      <c r="F1150" t="s">
        <v>230</v>
      </c>
      <c r="G1150" t="s">
        <v>72</v>
      </c>
      <c r="K1150" t="s">
        <v>66</v>
      </c>
      <c r="L1150" t="s">
        <v>71</v>
      </c>
      <c r="M1150" cm="1">
        <f t="array" aca="1" ref="M1150" ca="1">INDEX([3]!data,_xlfn.XMATCH(_xlfn.CONCAT(
SUBSTITUTE($A1150,LEFT($A1150,FIND($C1150,$A1150)+LEN($C1150)-1),),
$F1150),
[3]!index),_xlfn.XMATCH($G1150,[3]!header))</f>
        <v>2101</v>
      </c>
      <c r="N1150">
        <f t="shared" ca="1" si="192"/>
        <v>2101</v>
      </c>
      <c r="O1150">
        <f t="shared" ca="1" si="192"/>
        <v>2101</v>
      </c>
      <c r="P1150">
        <f t="shared" ca="1" si="192"/>
        <v>2101</v>
      </c>
      <c r="Q1150">
        <f t="shared" ca="1" si="192"/>
        <v>2101</v>
      </c>
      <c r="R1150">
        <f t="shared" ca="1" si="192"/>
        <v>2101</v>
      </c>
      <c r="S1150">
        <f t="shared" ca="1" si="192"/>
        <v>2101</v>
      </c>
      <c r="T1150">
        <f t="shared" ca="1" si="192"/>
        <v>2101</v>
      </c>
      <c r="U1150">
        <f t="shared" ca="1" si="192"/>
        <v>2101</v>
      </c>
      <c r="V1150">
        <f t="shared" ca="1" si="192"/>
        <v>2101</v>
      </c>
      <c r="W1150">
        <f t="shared" ca="1" si="192"/>
        <v>2101</v>
      </c>
    </row>
    <row r="1151" spans="1:23" x14ac:dyDescent="0.25">
      <c r="A1151" t="s">
        <v>223</v>
      </c>
      <c r="B1151" t="s">
        <v>6</v>
      </c>
      <c r="C1151" t="s">
        <v>16</v>
      </c>
      <c r="D1151" t="s">
        <v>17</v>
      </c>
      <c r="E1151" t="s">
        <v>128</v>
      </c>
      <c r="F1151" t="s">
        <v>230</v>
      </c>
      <c r="G1151" t="s">
        <v>73</v>
      </c>
      <c r="K1151" t="s">
        <v>66</v>
      </c>
      <c r="L1151" t="s">
        <v>74</v>
      </c>
      <c r="M1151" cm="1">
        <f t="array" aca="1" ref="M1151" ca="1">INDEX([3]!data,_xlfn.XMATCH(_xlfn.CONCAT(
SUBSTITUTE($A1151,LEFT($A1151,FIND($C1151,$A1151)+LEN($C1151)-1),),
$F1151),
[3]!index),_xlfn.XMATCH($G1151,[3]!header))</f>
        <v>30</v>
      </c>
      <c r="N1151">
        <f t="shared" ca="1" si="192"/>
        <v>30</v>
      </c>
      <c r="O1151">
        <f t="shared" ca="1" si="192"/>
        <v>30</v>
      </c>
      <c r="P1151">
        <f t="shared" ca="1" si="192"/>
        <v>30</v>
      </c>
      <c r="Q1151">
        <f t="shared" ca="1" si="192"/>
        <v>30</v>
      </c>
      <c r="R1151">
        <f t="shared" ca="1" si="192"/>
        <v>30</v>
      </c>
      <c r="S1151">
        <f t="shared" ca="1" si="192"/>
        <v>30</v>
      </c>
      <c r="T1151">
        <f t="shared" ca="1" si="192"/>
        <v>30</v>
      </c>
      <c r="U1151">
        <f t="shared" ca="1" si="192"/>
        <v>30</v>
      </c>
      <c r="V1151">
        <f t="shared" ca="1" si="192"/>
        <v>30</v>
      </c>
      <c r="W1151">
        <f t="shared" ca="1" si="192"/>
        <v>30</v>
      </c>
    </row>
    <row r="1152" spans="1:23" x14ac:dyDescent="0.25">
      <c r="A1152" t="s">
        <v>223</v>
      </c>
      <c r="B1152" t="s">
        <v>6</v>
      </c>
      <c r="C1152" t="s">
        <v>16</v>
      </c>
      <c r="D1152" t="s">
        <v>17</v>
      </c>
      <c r="E1152" t="s">
        <v>128</v>
      </c>
      <c r="F1152" t="s">
        <v>230</v>
      </c>
      <c r="G1152" t="s">
        <v>75</v>
      </c>
      <c r="K1152" t="s">
        <v>76</v>
      </c>
      <c r="L1152" t="s">
        <v>67</v>
      </c>
      <c r="M1152" cm="1">
        <f t="array" aca="1" ref="M1152" ca="1">INDEX([3]!data,_xlfn.XMATCH(_xlfn.CONCAT(
SUBSTITUTE($A1152,LEFT($A1152,FIND($C1152,$A1152)+LEN($C1152)-1),),
$F1152),
[3]!index),_xlfn.XMATCH(_xlfn.CONCAT($C1152,$G1152),[3]!header))</f>
        <v>0</v>
      </c>
    </row>
    <row r="1153" spans="1:23" x14ac:dyDescent="0.25">
      <c r="A1153" t="s">
        <v>223</v>
      </c>
      <c r="B1153" t="s">
        <v>6</v>
      </c>
      <c r="C1153" t="s">
        <v>16</v>
      </c>
      <c r="D1153" t="s">
        <v>17</v>
      </c>
      <c r="E1153" t="s">
        <v>128</v>
      </c>
      <c r="F1153" t="s">
        <v>230</v>
      </c>
      <c r="G1153" t="s">
        <v>77</v>
      </c>
      <c r="K1153" t="s">
        <v>66</v>
      </c>
      <c r="L1153" t="s">
        <v>78</v>
      </c>
      <c r="M1153" cm="1">
        <f t="array" aca="1" ref="M1153" ca="1">INDEX([3]!data,_xlfn.XMATCH(_xlfn.CONCAT(
SUBSTITUTE($A1153,LEFT($A1153,FIND($C1153,$A1153)+LEN($C1153)-1),),
$F1153),
[3]!index),_xlfn.XMATCH($G1153,[3]!header))</f>
        <v>130000</v>
      </c>
      <c r="N1153">
        <f t="shared" ref="N1153:W1156" ca="1" si="193">M1153</f>
        <v>130000</v>
      </c>
      <c r="O1153">
        <f t="shared" ca="1" si="193"/>
        <v>130000</v>
      </c>
      <c r="P1153">
        <f t="shared" ca="1" si="193"/>
        <v>130000</v>
      </c>
      <c r="Q1153">
        <f t="shared" ca="1" si="193"/>
        <v>130000</v>
      </c>
      <c r="R1153">
        <f t="shared" ca="1" si="193"/>
        <v>130000</v>
      </c>
      <c r="S1153">
        <f t="shared" ca="1" si="193"/>
        <v>130000</v>
      </c>
      <c r="T1153">
        <f t="shared" ca="1" si="193"/>
        <v>130000</v>
      </c>
      <c r="U1153">
        <f t="shared" ca="1" si="193"/>
        <v>130000</v>
      </c>
      <c r="V1153">
        <f t="shared" ca="1" si="193"/>
        <v>130000</v>
      </c>
      <c r="W1153">
        <f t="shared" ca="1" si="193"/>
        <v>130000</v>
      </c>
    </row>
    <row r="1154" spans="1:23" x14ac:dyDescent="0.25">
      <c r="A1154" t="s">
        <v>223</v>
      </c>
      <c r="B1154" t="s">
        <v>6</v>
      </c>
      <c r="C1154" t="s">
        <v>16</v>
      </c>
      <c r="D1154" t="s">
        <v>17</v>
      </c>
      <c r="E1154" t="s">
        <v>128</v>
      </c>
      <c r="F1154" t="s">
        <v>230</v>
      </c>
      <c r="G1154" t="s">
        <v>79</v>
      </c>
      <c r="K1154" t="s">
        <v>66</v>
      </c>
      <c r="L1154" t="s">
        <v>80</v>
      </c>
      <c r="M1154" cm="1">
        <f t="array" aca="1" ref="M1154" ca="1">INDEX([3]!data,_xlfn.XMATCH(_xlfn.CONCAT(
SUBSTITUTE($A1154,LEFT($A1154,FIND($C1154,$A1154)+LEN($C1154)-1),),
$F1154),
[3]!index),_xlfn.XMATCH($G1154,[3]!header))</f>
        <v>75750731.942525998</v>
      </c>
      <c r="N1154">
        <f t="shared" ca="1" si="193"/>
        <v>75750731.942525998</v>
      </c>
      <c r="O1154">
        <f t="shared" ca="1" si="193"/>
        <v>75750731.942525998</v>
      </c>
      <c r="P1154">
        <f t="shared" ca="1" si="193"/>
        <v>75750731.942525998</v>
      </c>
      <c r="Q1154">
        <f t="shared" ca="1" si="193"/>
        <v>75750731.942525998</v>
      </c>
      <c r="R1154">
        <f t="shared" ca="1" si="193"/>
        <v>75750731.942525998</v>
      </c>
      <c r="S1154">
        <f t="shared" ca="1" si="193"/>
        <v>75750731.942525998</v>
      </c>
      <c r="T1154">
        <f t="shared" ca="1" si="193"/>
        <v>75750731.942525998</v>
      </c>
      <c r="U1154">
        <f t="shared" ca="1" si="193"/>
        <v>75750731.942525998</v>
      </c>
      <c r="V1154">
        <f t="shared" ca="1" si="193"/>
        <v>75750731.942525998</v>
      </c>
      <c r="W1154">
        <f t="shared" ca="1" si="193"/>
        <v>75750731.942525998</v>
      </c>
    </row>
    <row r="1155" spans="1:23" x14ac:dyDescent="0.25">
      <c r="A1155" t="s">
        <v>223</v>
      </c>
      <c r="B1155" t="s">
        <v>6</v>
      </c>
      <c r="C1155" t="s">
        <v>16</v>
      </c>
      <c r="D1155" t="s">
        <v>17</v>
      </c>
      <c r="E1155" t="s">
        <v>128</v>
      </c>
      <c r="F1155" t="s">
        <v>230</v>
      </c>
      <c r="G1155" t="s">
        <v>81</v>
      </c>
      <c r="K1155" t="s">
        <v>66</v>
      </c>
      <c r="L1155" t="s">
        <v>80</v>
      </c>
      <c r="M1155" cm="1">
        <f t="array" aca="1" ref="M1155" ca="1">INDEX([3]!data,_xlfn.XMATCH(_xlfn.CONCAT(
SUBSTITUTE($A1155,LEFT($A1155,FIND($C1155,$A1155)+LEN($C1155)-1),),
$F1155),
[3]!index),_xlfn.XMATCH($G1155,[3]!header))</f>
        <v>3627047.7582650101</v>
      </c>
      <c r="N1155">
        <f t="shared" ca="1" si="193"/>
        <v>3627047.7582650101</v>
      </c>
      <c r="O1155">
        <f t="shared" ca="1" si="193"/>
        <v>3627047.7582650101</v>
      </c>
      <c r="P1155">
        <f t="shared" ca="1" si="193"/>
        <v>3627047.7582650101</v>
      </c>
      <c r="Q1155">
        <f t="shared" ca="1" si="193"/>
        <v>3627047.7582650101</v>
      </c>
      <c r="R1155">
        <f t="shared" ca="1" si="193"/>
        <v>3627047.7582650101</v>
      </c>
      <c r="S1155">
        <f t="shared" ca="1" si="193"/>
        <v>3627047.7582650101</v>
      </c>
      <c r="T1155">
        <f t="shared" ca="1" si="193"/>
        <v>3627047.7582650101</v>
      </c>
      <c r="U1155">
        <f t="shared" ca="1" si="193"/>
        <v>3627047.7582650101</v>
      </c>
      <c r="V1155">
        <f t="shared" ca="1" si="193"/>
        <v>3627047.7582650101</v>
      </c>
      <c r="W1155">
        <f t="shared" ca="1" si="193"/>
        <v>3627047.7582650101</v>
      </c>
    </row>
    <row r="1156" spans="1:23" x14ac:dyDescent="0.25">
      <c r="A1156" t="s">
        <v>223</v>
      </c>
      <c r="B1156" t="s">
        <v>6</v>
      </c>
      <c r="C1156" t="s">
        <v>16</v>
      </c>
      <c r="D1156" t="s">
        <v>17</v>
      </c>
      <c r="E1156" t="s">
        <v>128</v>
      </c>
      <c r="F1156" t="s">
        <v>230</v>
      </c>
      <c r="G1156" t="s">
        <v>18</v>
      </c>
      <c r="J1156" t="s">
        <v>29</v>
      </c>
      <c r="K1156" t="s">
        <v>82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47.5</v>
      </c>
      <c r="N1156">
        <f t="shared" ca="1" si="193"/>
        <v>47.5</v>
      </c>
      <c r="O1156">
        <f t="shared" ca="1" si="193"/>
        <v>47.5</v>
      </c>
      <c r="P1156">
        <f t="shared" ca="1" si="193"/>
        <v>47.5</v>
      </c>
      <c r="Q1156">
        <f t="shared" ca="1" si="193"/>
        <v>47.5</v>
      </c>
      <c r="R1156">
        <f t="shared" ca="1" si="193"/>
        <v>47.5</v>
      </c>
      <c r="S1156">
        <f t="shared" ca="1" si="193"/>
        <v>47.5</v>
      </c>
      <c r="T1156">
        <f t="shared" ca="1" si="193"/>
        <v>47.5</v>
      </c>
      <c r="U1156">
        <f t="shared" ca="1" si="193"/>
        <v>47.5</v>
      </c>
      <c r="V1156">
        <f t="shared" ca="1" si="193"/>
        <v>47.5</v>
      </c>
      <c r="W1156">
        <f t="shared" ca="1" si="193"/>
        <v>47.5</v>
      </c>
    </row>
    <row r="1157" spans="1:23" x14ac:dyDescent="0.25">
      <c r="A1157" t="s">
        <v>221</v>
      </c>
      <c r="B1157" t="s">
        <v>6</v>
      </c>
      <c r="C1157" t="s">
        <v>16</v>
      </c>
      <c r="D1157" t="s">
        <v>17</v>
      </c>
      <c r="E1157" t="s">
        <v>142</v>
      </c>
      <c r="G1157" t="s">
        <v>21</v>
      </c>
      <c r="K1157" t="s">
        <v>22</v>
      </c>
      <c r="L1157" t="str" cm="1">
        <f t="array" aca="1" ref="L1157" ca="1">INDEX([1]!data,_xlfn.XMATCH(_xlfn.CONCAT(
SUBSTITUTE($A1157,LEFT($A1157,FIND($C1157,$A1157)+LEN($C1157)-1),),
$F1157:$I1157,
SUBSTITUTE($J1157,LEFT($A1157,FIND($C1157,$A1157)+LEN($C1157)-1),)),
[1]!index),_xlfn.XMATCH(L$2,[1]!header))</f>
        <v>tonne</v>
      </c>
    </row>
    <row r="1158" spans="1:23" x14ac:dyDescent="0.25">
      <c r="A1158" t="s">
        <v>221</v>
      </c>
      <c r="B1158" t="s">
        <v>6</v>
      </c>
      <c r="C1158" t="s">
        <v>16</v>
      </c>
      <c r="D1158" t="s">
        <v>17</v>
      </c>
      <c r="E1158" t="s">
        <v>142</v>
      </c>
      <c r="G1158" t="s">
        <v>23</v>
      </c>
      <c r="H1158" t="s">
        <v>64</v>
      </c>
    </row>
    <row r="1159" spans="1:23" x14ac:dyDescent="0.25">
      <c r="A1159" t="s">
        <v>221</v>
      </c>
      <c r="B1159" t="s">
        <v>6</v>
      </c>
      <c r="C1159" t="s">
        <v>16</v>
      </c>
      <c r="D1159" t="s">
        <v>17</v>
      </c>
      <c r="E1159" t="s">
        <v>142</v>
      </c>
      <c r="G1159" t="s">
        <v>65</v>
      </c>
      <c r="K1159" t="s">
        <v>66</v>
      </c>
      <c r="L1159" t="s">
        <v>67</v>
      </c>
      <c r="M1159" cm="1">
        <f t="array" aca="1" ref="M1159" ca="1">INDEX([3]!data,_xlfn.XMATCH(_xlfn.CONCAT(
SUBSTITUTE($A1159,LEFT($A1159,FIND($C1159,$A1159)+LEN($C1159)-1),),
$F1159),
[3]!index),_xlfn.XMATCH($G1159,[3]!header))</f>
        <v>0.35</v>
      </c>
      <c r="N1159">
        <f t="shared" ref="N1159:W1160" ca="1" si="194">M1159</f>
        <v>0.35</v>
      </c>
      <c r="O1159">
        <f t="shared" ca="1" si="194"/>
        <v>0.35</v>
      </c>
      <c r="P1159">
        <f t="shared" ca="1" si="194"/>
        <v>0.35</v>
      </c>
      <c r="Q1159">
        <f t="shared" ca="1" si="194"/>
        <v>0.35</v>
      </c>
      <c r="R1159">
        <f t="shared" ca="1" si="194"/>
        <v>0.35</v>
      </c>
      <c r="S1159">
        <f t="shared" ca="1" si="194"/>
        <v>0.35</v>
      </c>
      <c r="T1159">
        <f t="shared" ca="1" si="194"/>
        <v>0.35</v>
      </c>
      <c r="U1159">
        <f t="shared" ca="1" si="194"/>
        <v>0.35</v>
      </c>
      <c r="V1159">
        <f t="shared" ca="1" si="194"/>
        <v>0.35</v>
      </c>
      <c r="W1159">
        <f t="shared" ca="1" si="194"/>
        <v>0.35</v>
      </c>
    </row>
    <row r="1160" spans="1:23" x14ac:dyDescent="0.25">
      <c r="A1160" t="s">
        <v>221</v>
      </c>
      <c r="B1160" t="s">
        <v>6</v>
      </c>
      <c r="C1160" t="s">
        <v>16</v>
      </c>
      <c r="D1160" t="s">
        <v>17</v>
      </c>
      <c r="E1160" t="s">
        <v>142</v>
      </c>
      <c r="G1160" t="s">
        <v>68</v>
      </c>
      <c r="K1160" t="s">
        <v>66</v>
      </c>
      <c r="M1160" cm="1">
        <f t="array" aca="1" ref="M1160" ca="1">INDEX([3]!data,_xlfn.XMATCH(_xlfn.CONCAT(
SUBSTITUTE($A1160,LEFT($A1160,FIND($C1160,$A1160)+LEN($C1160)-1),),
$F1160),
[3]!index),_xlfn.XMATCH($G1160,[3]!header))</f>
        <v>10</v>
      </c>
      <c r="N1160">
        <f t="shared" ca="1" si="194"/>
        <v>10</v>
      </c>
      <c r="O1160">
        <f t="shared" ca="1" si="194"/>
        <v>10</v>
      </c>
      <c r="P1160">
        <f t="shared" ca="1" si="194"/>
        <v>10</v>
      </c>
      <c r="Q1160">
        <f t="shared" ca="1" si="194"/>
        <v>10</v>
      </c>
      <c r="R1160">
        <f t="shared" ca="1" si="194"/>
        <v>10</v>
      </c>
      <c r="S1160">
        <f t="shared" ca="1" si="194"/>
        <v>10</v>
      </c>
      <c r="T1160">
        <f t="shared" ca="1" si="194"/>
        <v>10</v>
      </c>
      <c r="U1160">
        <f t="shared" ca="1" si="194"/>
        <v>10</v>
      </c>
      <c r="V1160">
        <f t="shared" ca="1" si="194"/>
        <v>10</v>
      </c>
      <c r="W1160">
        <f t="shared" ca="1" si="194"/>
        <v>10</v>
      </c>
    </row>
    <row r="1161" spans="1:23" x14ac:dyDescent="0.25">
      <c r="A1161" t="s">
        <v>221</v>
      </c>
      <c r="B1161" t="s">
        <v>6</v>
      </c>
      <c r="C1161" t="s">
        <v>16</v>
      </c>
      <c r="D1161" t="s">
        <v>17</v>
      </c>
      <c r="E1161" t="s">
        <v>142</v>
      </c>
      <c r="F1161" t="s">
        <v>231</v>
      </c>
      <c r="G1161" t="s">
        <v>7</v>
      </c>
    </row>
    <row r="1162" spans="1:23" x14ac:dyDescent="0.25">
      <c r="A1162" t="s">
        <v>221</v>
      </c>
      <c r="B1162" t="s">
        <v>6</v>
      </c>
      <c r="C1162" t="s">
        <v>16</v>
      </c>
      <c r="D1162" t="s">
        <v>17</v>
      </c>
      <c r="E1162" t="s">
        <v>142</v>
      </c>
      <c r="F1162" t="s">
        <v>231</v>
      </c>
      <c r="G1162" t="s">
        <v>70</v>
      </c>
      <c r="K1162" t="s">
        <v>66</v>
      </c>
      <c r="L1162" t="s">
        <v>71</v>
      </c>
      <c r="M1162" cm="1">
        <f t="array" aca="1" ref="M1162" ca="1">INDEX([3]!data,_xlfn.XMATCH(_xlfn.CONCAT(
SUBSTITUTE($A1162,LEFT($A1162,FIND($C1162,$A1162)+LEN($C1162)-1),),
$F1162),
[3]!index),_xlfn.XMATCH($G1162,[3]!header))</f>
        <v>1980</v>
      </c>
      <c r="N1162">
        <f t="shared" ref="N1162:W1164" ca="1" si="195">M1162</f>
        <v>1980</v>
      </c>
      <c r="O1162">
        <f t="shared" ca="1" si="195"/>
        <v>1980</v>
      </c>
      <c r="P1162">
        <f t="shared" ca="1" si="195"/>
        <v>1980</v>
      </c>
      <c r="Q1162">
        <f t="shared" ca="1" si="195"/>
        <v>1980</v>
      </c>
      <c r="R1162">
        <f t="shared" ca="1" si="195"/>
        <v>1980</v>
      </c>
      <c r="S1162">
        <f t="shared" ca="1" si="195"/>
        <v>1980</v>
      </c>
      <c r="T1162">
        <f t="shared" ca="1" si="195"/>
        <v>1980</v>
      </c>
      <c r="U1162">
        <f t="shared" ca="1" si="195"/>
        <v>1980</v>
      </c>
      <c r="V1162">
        <f t="shared" ca="1" si="195"/>
        <v>1980</v>
      </c>
      <c r="W1162">
        <f t="shared" ca="1" si="195"/>
        <v>1980</v>
      </c>
    </row>
    <row r="1163" spans="1:23" x14ac:dyDescent="0.25">
      <c r="A1163" t="s">
        <v>221</v>
      </c>
      <c r="B1163" t="s">
        <v>6</v>
      </c>
      <c r="C1163" t="s">
        <v>16</v>
      </c>
      <c r="D1163" t="s">
        <v>17</v>
      </c>
      <c r="E1163" t="s">
        <v>142</v>
      </c>
      <c r="F1163" t="s">
        <v>231</v>
      </c>
      <c r="G1163" t="s">
        <v>72</v>
      </c>
      <c r="K1163" t="s">
        <v>66</v>
      </c>
      <c r="L1163" t="s">
        <v>71</v>
      </c>
      <c r="M1163" cm="1">
        <f t="array" aca="1" ref="M1163" ca="1">INDEX([3]!data,_xlfn.XMATCH(_xlfn.CONCAT(
SUBSTITUTE($A1163,LEFT($A1163,FIND($C1163,$A1163)+LEN($C1163)-1),),
$F1163),
[3]!index),_xlfn.XMATCH($G1163,[3]!header))</f>
        <v>2101</v>
      </c>
      <c r="N1163">
        <f t="shared" ca="1" si="195"/>
        <v>2101</v>
      </c>
      <c r="O1163">
        <f t="shared" ca="1" si="195"/>
        <v>2101</v>
      </c>
      <c r="P1163">
        <f t="shared" ca="1" si="195"/>
        <v>2101</v>
      </c>
      <c r="Q1163">
        <f t="shared" ca="1" si="195"/>
        <v>2101</v>
      </c>
      <c r="R1163">
        <f t="shared" ca="1" si="195"/>
        <v>2101</v>
      </c>
      <c r="S1163">
        <f t="shared" ca="1" si="195"/>
        <v>2101</v>
      </c>
      <c r="T1163">
        <f t="shared" ca="1" si="195"/>
        <v>2101</v>
      </c>
      <c r="U1163">
        <f t="shared" ca="1" si="195"/>
        <v>2101</v>
      </c>
      <c r="V1163">
        <f t="shared" ca="1" si="195"/>
        <v>2101</v>
      </c>
      <c r="W1163">
        <f t="shared" ca="1" si="195"/>
        <v>2101</v>
      </c>
    </row>
    <row r="1164" spans="1:23" x14ac:dyDescent="0.25">
      <c r="A1164" t="s">
        <v>221</v>
      </c>
      <c r="B1164" t="s">
        <v>6</v>
      </c>
      <c r="C1164" t="s">
        <v>16</v>
      </c>
      <c r="D1164" t="s">
        <v>17</v>
      </c>
      <c r="E1164" t="s">
        <v>142</v>
      </c>
      <c r="F1164" t="s">
        <v>231</v>
      </c>
      <c r="G1164" t="s">
        <v>73</v>
      </c>
      <c r="K1164" t="s">
        <v>66</v>
      </c>
      <c r="L1164" t="s">
        <v>74</v>
      </c>
      <c r="M1164" cm="1">
        <f t="array" aca="1" ref="M1164" ca="1">INDEX([3]!data,_xlfn.XMATCH(_xlfn.CONCAT(
SUBSTITUTE($A1164,LEFT($A1164,FIND($C1164,$A1164)+LEN($C1164)-1),),
$F1164),
[3]!index),_xlfn.XMATCH($G1164,[3]!header))</f>
        <v>30</v>
      </c>
      <c r="N1164">
        <f t="shared" ca="1" si="195"/>
        <v>30</v>
      </c>
      <c r="O1164">
        <f t="shared" ca="1" si="195"/>
        <v>30</v>
      </c>
      <c r="P1164">
        <f t="shared" ca="1" si="195"/>
        <v>30</v>
      </c>
      <c r="Q1164">
        <f t="shared" ca="1" si="195"/>
        <v>30</v>
      </c>
      <c r="R1164">
        <f t="shared" ca="1" si="195"/>
        <v>30</v>
      </c>
      <c r="S1164">
        <f t="shared" ca="1" si="195"/>
        <v>30</v>
      </c>
      <c r="T1164">
        <f t="shared" ca="1" si="195"/>
        <v>30</v>
      </c>
      <c r="U1164">
        <f t="shared" ca="1" si="195"/>
        <v>30</v>
      </c>
      <c r="V1164">
        <f t="shared" ca="1" si="195"/>
        <v>30</v>
      </c>
      <c r="W1164">
        <f t="shared" ca="1" si="195"/>
        <v>30</v>
      </c>
    </row>
    <row r="1165" spans="1:23" x14ac:dyDescent="0.25">
      <c r="A1165" t="s">
        <v>221</v>
      </c>
      <c r="B1165" t="s">
        <v>6</v>
      </c>
      <c r="C1165" t="s">
        <v>16</v>
      </c>
      <c r="D1165" t="s">
        <v>17</v>
      </c>
      <c r="E1165" t="s">
        <v>142</v>
      </c>
      <c r="F1165" t="s">
        <v>231</v>
      </c>
      <c r="G1165" t="s">
        <v>75</v>
      </c>
      <c r="K1165" t="s">
        <v>76</v>
      </c>
      <c r="L1165" t="s">
        <v>67</v>
      </c>
      <c r="M1165" cm="1">
        <f t="array" aca="1" ref="M1165" ca="1">INDEX([3]!data,_xlfn.XMATCH(_xlfn.CONCAT(
SUBSTITUTE($A1165,LEFT($A1165,FIND($C1165,$A1165)+LEN($C1165)-1),),
$F1165),
[3]!index),_xlfn.XMATCH(_xlfn.CONCAT($C1165,$G1165),[3]!header))</f>
        <v>0</v>
      </c>
    </row>
    <row r="1166" spans="1:23" x14ac:dyDescent="0.25">
      <c r="A1166" t="s">
        <v>221</v>
      </c>
      <c r="B1166" t="s">
        <v>6</v>
      </c>
      <c r="C1166" t="s">
        <v>16</v>
      </c>
      <c r="D1166" t="s">
        <v>17</v>
      </c>
      <c r="E1166" t="s">
        <v>142</v>
      </c>
      <c r="F1166" t="s">
        <v>231</v>
      </c>
      <c r="G1166" t="s">
        <v>77</v>
      </c>
      <c r="K1166" t="s">
        <v>66</v>
      </c>
      <c r="L1166" t="s">
        <v>78</v>
      </c>
      <c r="M1166" cm="1">
        <f t="array" aca="1" ref="M1166" ca="1">INDEX([3]!data,_xlfn.XMATCH(_xlfn.CONCAT(
SUBSTITUTE($A1166,LEFT($A1166,FIND($C1166,$A1166)+LEN($C1166)-1),),
$F1166),
[3]!index),_xlfn.XMATCH($G1166,[3]!header))</f>
        <v>130000</v>
      </c>
      <c r="N1166">
        <f t="shared" ref="N1166:W1169" ca="1" si="196">M1166</f>
        <v>130000</v>
      </c>
      <c r="O1166">
        <f t="shared" ca="1" si="196"/>
        <v>130000</v>
      </c>
      <c r="P1166">
        <f t="shared" ca="1" si="196"/>
        <v>130000</v>
      </c>
      <c r="Q1166">
        <f t="shared" ca="1" si="196"/>
        <v>130000</v>
      </c>
      <c r="R1166">
        <f t="shared" ca="1" si="196"/>
        <v>130000</v>
      </c>
      <c r="S1166">
        <f t="shared" ca="1" si="196"/>
        <v>130000</v>
      </c>
      <c r="T1166">
        <f t="shared" ca="1" si="196"/>
        <v>130000</v>
      </c>
      <c r="U1166">
        <f t="shared" ca="1" si="196"/>
        <v>130000</v>
      </c>
      <c r="V1166">
        <f t="shared" ca="1" si="196"/>
        <v>130000</v>
      </c>
      <c r="W1166">
        <f t="shared" ca="1" si="196"/>
        <v>130000</v>
      </c>
    </row>
    <row r="1167" spans="1:23" x14ac:dyDescent="0.25">
      <c r="A1167" t="s">
        <v>221</v>
      </c>
      <c r="B1167" t="s">
        <v>6</v>
      </c>
      <c r="C1167" t="s">
        <v>16</v>
      </c>
      <c r="D1167" t="s">
        <v>17</v>
      </c>
      <c r="E1167" t="s">
        <v>142</v>
      </c>
      <c r="F1167" t="s">
        <v>231</v>
      </c>
      <c r="G1167" t="s">
        <v>79</v>
      </c>
      <c r="K1167" t="s">
        <v>66</v>
      </c>
      <c r="L1167" t="s">
        <v>80</v>
      </c>
      <c r="M1167" cm="1">
        <f t="array" aca="1" ref="M1167" ca="1">INDEX([3]!data,_xlfn.XMATCH(_xlfn.CONCAT(
SUBSTITUTE($A1167,LEFT($A1167,FIND($C1167,$A1167)+LEN($C1167)-1),),
$F1167),
[3]!index),_xlfn.XMATCH($G1167,[3]!header))</f>
        <v>99859721.958132207</v>
      </c>
      <c r="N1167">
        <f t="shared" ca="1" si="196"/>
        <v>99859721.958132207</v>
      </c>
      <c r="O1167">
        <f t="shared" ca="1" si="196"/>
        <v>99859721.958132207</v>
      </c>
      <c r="P1167">
        <f t="shared" ca="1" si="196"/>
        <v>99859721.958132207</v>
      </c>
      <c r="Q1167">
        <f t="shared" ca="1" si="196"/>
        <v>99859721.958132207</v>
      </c>
      <c r="R1167">
        <f t="shared" ca="1" si="196"/>
        <v>99859721.958132207</v>
      </c>
      <c r="S1167">
        <f t="shared" ca="1" si="196"/>
        <v>99859721.958132207</v>
      </c>
      <c r="T1167">
        <f t="shared" ca="1" si="196"/>
        <v>99859721.958132207</v>
      </c>
      <c r="U1167">
        <f t="shared" ca="1" si="196"/>
        <v>99859721.958132207</v>
      </c>
      <c r="V1167">
        <f t="shared" ca="1" si="196"/>
        <v>99859721.958132207</v>
      </c>
      <c r="W1167">
        <f t="shared" ca="1" si="196"/>
        <v>99859721.958132207</v>
      </c>
    </row>
    <row r="1168" spans="1:23" x14ac:dyDescent="0.25">
      <c r="A1168" t="s">
        <v>221</v>
      </c>
      <c r="B1168" t="s">
        <v>6</v>
      </c>
      <c r="C1168" t="s">
        <v>16</v>
      </c>
      <c r="D1168" t="s">
        <v>17</v>
      </c>
      <c r="E1168" t="s">
        <v>142</v>
      </c>
      <c r="F1168" t="s">
        <v>231</v>
      </c>
      <c r="G1168" t="s">
        <v>81</v>
      </c>
      <c r="K1168" t="s">
        <v>66</v>
      </c>
      <c r="L1168" t="s">
        <v>80</v>
      </c>
      <c r="M1168" cm="1">
        <f t="array" aca="1" ref="M1168" ca="1">INDEX([3]!data,_xlfn.XMATCH(_xlfn.CONCAT(
SUBSTITUTE($A1168,LEFT($A1168,FIND($C1168,$A1168)+LEN($C1168)-1),),
$F1168),
[3]!index),_xlfn.XMATCH($G1168,[3]!header))</f>
        <v>4992986.09790661</v>
      </c>
      <c r="N1168">
        <f t="shared" ca="1" si="196"/>
        <v>4992986.09790661</v>
      </c>
      <c r="O1168">
        <f t="shared" ca="1" si="196"/>
        <v>4992986.09790661</v>
      </c>
      <c r="P1168">
        <f t="shared" ca="1" si="196"/>
        <v>4992986.09790661</v>
      </c>
      <c r="Q1168">
        <f t="shared" ca="1" si="196"/>
        <v>4992986.09790661</v>
      </c>
      <c r="R1168">
        <f t="shared" ca="1" si="196"/>
        <v>4992986.09790661</v>
      </c>
      <c r="S1168">
        <f t="shared" ca="1" si="196"/>
        <v>4992986.09790661</v>
      </c>
      <c r="T1168">
        <f t="shared" ca="1" si="196"/>
        <v>4992986.09790661</v>
      </c>
      <c r="U1168">
        <f t="shared" ca="1" si="196"/>
        <v>4992986.09790661</v>
      </c>
      <c r="V1168">
        <f t="shared" ca="1" si="196"/>
        <v>4992986.09790661</v>
      </c>
      <c r="W1168">
        <f t="shared" ca="1" si="196"/>
        <v>4992986.09790661</v>
      </c>
    </row>
    <row r="1169" spans="1:23" x14ac:dyDescent="0.25">
      <c r="A1169" t="s">
        <v>221</v>
      </c>
      <c r="B1169" t="s">
        <v>6</v>
      </c>
      <c r="C1169" t="s">
        <v>16</v>
      </c>
      <c r="D1169" t="s">
        <v>17</v>
      </c>
      <c r="E1169" t="s">
        <v>142</v>
      </c>
      <c r="F1169" t="s">
        <v>231</v>
      </c>
      <c r="G1169" t="s">
        <v>18</v>
      </c>
      <c r="J1169" t="s">
        <v>135</v>
      </c>
      <c r="K1169" t="s">
        <v>82</v>
      </c>
      <c r="L1169" t="str" cm="1">
        <f t="array" aca="1" ref="L1169" ca="1">INDEX([3]!data_multi,_xlfn.XMATCH(_xlfn.CONCAT(
SUBSTITUTE($A1169,LEFT($A1169,FIND($C1169,$A1169)+LEN($C1169)-1),),
$F1169:$I1169,
SUBSTITUTE($J1169,LEFT($A1169,FIND($C1169,$A1169)+LEN($C1169)-1),)),
[3]!index_multi),_xlfn.XMATCH(L$2,[3]!header_multi))</f>
        <v>GJ</v>
      </c>
      <c r="M1169" cm="1">
        <f t="array" aca="1" ref="M1169" ca="1">INDEX([3]!data_multi,_xlfn.XMATCH(_xlfn.CONCAT(
SUBSTITUTE($A1169,LEFT($A1169,FIND($C1169,$A1169)+LEN($C1169)-1),),
$F1169:$I1169,
SUBSTITUTE($J1169,LEFT($A1169,FIND($C1169,$A1169)+LEN($C1169)-1),)),
[3]!index_multi),_xlfn.XMATCH(M$2,[3]!header_multi))</f>
        <v>1.0000000000000001E-9</v>
      </c>
      <c r="N1169">
        <f t="shared" ca="1" si="196"/>
        <v>1.0000000000000001E-9</v>
      </c>
      <c r="O1169">
        <f t="shared" ca="1" si="196"/>
        <v>1.0000000000000001E-9</v>
      </c>
      <c r="P1169">
        <f t="shared" ca="1" si="196"/>
        <v>1.0000000000000001E-9</v>
      </c>
      <c r="Q1169">
        <f t="shared" ca="1" si="196"/>
        <v>1.0000000000000001E-9</v>
      </c>
      <c r="R1169">
        <f t="shared" ca="1" si="196"/>
        <v>1.0000000000000001E-9</v>
      </c>
      <c r="S1169">
        <f t="shared" ca="1" si="196"/>
        <v>1.0000000000000001E-9</v>
      </c>
      <c r="T1169">
        <f t="shared" ca="1" si="196"/>
        <v>1.0000000000000001E-9</v>
      </c>
      <c r="U1169">
        <f t="shared" ca="1" si="196"/>
        <v>1.0000000000000001E-9</v>
      </c>
      <c r="V1169">
        <f t="shared" ca="1" si="196"/>
        <v>1.0000000000000001E-9</v>
      </c>
      <c r="W1169">
        <f t="shared" ca="1" si="196"/>
        <v>1.0000000000000001E-9</v>
      </c>
    </row>
    <row r="1170" spans="1:23" x14ac:dyDescent="0.25">
      <c r="A1170" t="s">
        <v>219</v>
      </c>
      <c r="B1170" t="s">
        <v>6</v>
      </c>
      <c r="C1170" t="s">
        <v>16</v>
      </c>
      <c r="D1170" t="s">
        <v>17</v>
      </c>
      <c r="E1170" t="s">
        <v>144</v>
      </c>
      <c r="G1170" t="s">
        <v>21</v>
      </c>
      <c r="K1170" t="s">
        <v>22</v>
      </c>
      <c r="L1170" t="str" cm="1">
        <f t="array" aca="1" ref="L1170" ca="1">INDEX([1]!data,_xlfn.XMATCH(_xlfn.CONCAT(
SUBSTITUTE($A1170,LEFT($A1170,FIND($C1170,$A1170)+LEN($C1170)-1),),
$F1170:$I1170,
SUBSTITUTE($J1170,LEFT($A1170,FIND($C1170,$A1170)+LEN($C1170)-1),)),
[1]!index),_xlfn.XMATCH(L$2,[1]!header))</f>
        <v>tonne</v>
      </c>
    </row>
    <row r="1171" spans="1:23" x14ac:dyDescent="0.25">
      <c r="A1171" t="s">
        <v>219</v>
      </c>
      <c r="B1171" t="s">
        <v>6</v>
      </c>
      <c r="C1171" t="s">
        <v>16</v>
      </c>
      <c r="D1171" t="s">
        <v>17</v>
      </c>
      <c r="E1171" t="s">
        <v>144</v>
      </c>
      <c r="G1171" t="s">
        <v>23</v>
      </c>
      <c r="H1171" t="s">
        <v>64</v>
      </c>
    </row>
    <row r="1172" spans="1:23" x14ac:dyDescent="0.25">
      <c r="A1172" t="s">
        <v>219</v>
      </c>
      <c r="B1172" t="s">
        <v>6</v>
      </c>
      <c r="C1172" t="s">
        <v>16</v>
      </c>
      <c r="D1172" t="s">
        <v>17</v>
      </c>
      <c r="E1172" t="s">
        <v>144</v>
      </c>
      <c r="G1172" t="s">
        <v>65</v>
      </c>
      <c r="K1172" t="s">
        <v>66</v>
      </c>
      <c r="L1172" t="s">
        <v>67</v>
      </c>
      <c r="M1172" cm="1">
        <f t="array" aca="1" ref="M1172" ca="1">INDEX([3]!data,_xlfn.XMATCH(_xlfn.CONCAT(
SUBSTITUTE($A1172,LEFT($A1172,FIND($C1172,$A1172)+LEN($C1172)-1),),
$F1172),
[3]!index),_xlfn.XMATCH($G1172,[3]!header))</f>
        <v>0.35</v>
      </c>
      <c r="N1172">
        <f t="shared" ref="N1172:W1173" ca="1" si="197">M1172</f>
        <v>0.35</v>
      </c>
      <c r="O1172">
        <f t="shared" ca="1" si="197"/>
        <v>0.35</v>
      </c>
      <c r="P1172">
        <f t="shared" ca="1" si="197"/>
        <v>0.35</v>
      </c>
      <c r="Q1172">
        <f t="shared" ca="1" si="197"/>
        <v>0.35</v>
      </c>
      <c r="R1172">
        <f t="shared" ca="1" si="197"/>
        <v>0.35</v>
      </c>
      <c r="S1172">
        <f t="shared" ca="1" si="197"/>
        <v>0.35</v>
      </c>
      <c r="T1172">
        <f t="shared" ca="1" si="197"/>
        <v>0.35</v>
      </c>
      <c r="U1172">
        <f t="shared" ca="1" si="197"/>
        <v>0.35</v>
      </c>
      <c r="V1172">
        <f t="shared" ca="1" si="197"/>
        <v>0.35</v>
      </c>
      <c r="W1172">
        <f t="shared" ca="1" si="197"/>
        <v>0.35</v>
      </c>
    </row>
    <row r="1173" spans="1:23" x14ac:dyDescent="0.25">
      <c r="A1173" t="s">
        <v>219</v>
      </c>
      <c r="B1173" t="s">
        <v>6</v>
      </c>
      <c r="C1173" t="s">
        <v>16</v>
      </c>
      <c r="D1173" t="s">
        <v>17</v>
      </c>
      <c r="E1173" t="s">
        <v>144</v>
      </c>
      <c r="G1173" t="s">
        <v>68</v>
      </c>
      <c r="K1173" t="s">
        <v>66</v>
      </c>
      <c r="M1173" cm="1">
        <f t="array" aca="1" ref="M1173" ca="1">INDEX([3]!data,_xlfn.XMATCH(_xlfn.CONCAT(
SUBSTITUTE($A1173,LEFT($A1173,FIND($C1173,$A1173)+LEN($C1173)-1),),
$F1173),
[3]!index),_xlfn.XMATCH($G1173,[3]!header))</f>
        <v>10</v>
      </c>
      <c r="N1173">
        <f t="shared" ca="1" si="197"/>
        <v>10</v>
      </c>
      <c r="O1173">
        <f t="shared" ca="1" si="197"/>
        <v>10</v>
      </c>
      <c r="P1173">
        <f t="shared" ca="1" si="197"/>
        <v>10</v>
      </c>
      <c r="Q1173">
        <f t="shared" ca="1" si="197"/>
        <v>10</v>
      </c>
      <c r="R1173">
        <f t="shared" ca="1" si="197"/>
        <v>10</v>
      </c>
      <c r="S1173">
        <f t="shared" ca="1" si="197"/>
        <v>10</v>
      </c>
      <c r="T1173">
        <f t="shared" ca="1" si="197"/>
        <v>10</v>
      </c>
      <c r="U1173">
        <f t="shared" ca="1" si="197"/>
        <v>10</v>
      </c>
      <c r="V1173">
        <f t="shared" ca="1" si="197"/>
        <v>10</v>
      </c>
      <c r="W1173">
        <f t="shared" ca="1" si="197"/>
        <v>10</v>
      </c>
    </row>
    <row r="1174" spans="1:23" x14ac:dyDescent="0.25">
      <c r="A1174" t="s">
        <v>219</v>
      </c>
      <c r="B1174" t="s">
        <v>6</v>
      </c>
      <c r="C1174" t="s">
        <v>16</v>
      </c>
      <c r="D1174" t="s">
        <v>17</v>
      </c>
      <c r="E1174" t="s">
        <v>144</v>
      </c>
      <c r="F1174" t="s">
        <v>232</v>
      </c>
      <c r="G1174" t="s">
        <v>7</v>
      </c>
    </row>
    <row r="1175" spans="1:23" x14ac:dyDescent="0.25">
      <c r="A1175" t="s">
        <v>219</v>
      </c>
      <c r="B1175" t="s">
        <v>6</v>
      </c>
      <c r="C1175" t="s">
        <v>16</v>
      </c>
      <c r="D1175" t="s">
        <v>17</v>
      </c>
      <c r="E1175" t="s">
        <v>144</v>
      </c>
      <c r="F1175" t="s">
        <v>232</v>
      </c>
      <c r="G1175" t="s">
        <v>70</v>
      </c>
      <c r="K1175" t="s">
        <v>66</v>
      </c>
      <c r="L1175" t="s">
        <v>71</v>
      </c>
      <c r="M1175" cm="1">
        <f t="array" aca="1" ref="M1175" ca="1">INDEX([3]!data,_xlfn.XMATCH(_xlfn.CONCAT(
SUBSTITUTE($A1175,LEFT($A1175,FIND($C1175,$A1175)+LEN($C1175)-1),),
$F1175),
[3]!index),_xlfn.XMATCH($G1175,[3]!header))</f>
        <v>1985</v>
      </c>
      <c r="N1175">
        <f t="shared" ref="N1175:W1177" ca="1" si="198">M1175</f>
        <v>1985</v>
      </c>
      <c r="O1175">
        <f t="shared" ca="1" si="198"/>
        <v>1985</v>
      </c>
      <c r="P1175">
        <f t="shared" ca="1" si="198"/>
        <v>1985</v>
      </c>
      <c r="Q1175">
        <f t="shared" ca="1" si="198"/>
        <v>1985</v>
      </c>
      <c r="R1175">
        <f t="shared" ca="1" si="198"/>
        <v>1985</v>
      </c>
      <c r="S1175">
        <f t="shared" ca="1" si="198"/>
        <v>1985</v>
      </c>
      <c r="T1175">
        <f t="shared" ca="1" si="198"/>
        <v>1985</v>
      </c>
      <c r="U1175">
        <f t="shared" ca="1" si="198"/>
        <v>1985</v>
      </c>
      <c r="V1175">
        <f t="shared" ca="1" si="198"/>
        <v>1985</v>
      </c>
      <c r="W1175">
        <f t="shared" ca="1" si="198"/>
        <v>1985</v>
      </c>
    </row>
    <row r="1176" spans="1:23" x14ac:dyDescent="0.25">
      <c r="A1176" t="s">
        <v>219</v>
      </c>
      <c r="B1176" t="s">
        <v>6</v>
      </c>
      <c r="C1176" t="s">
        <v>16</v>
      </c>
      <c r="D1176" t="s">
        <v>17</v>
      </c>
      <c r="E1176" t="s">
        <v>144</v>
      </c>
      <c r="F1176" t="s">
        <v>232</v>
      </c>
      <c r="G1176" t="s">
        <v>72</v>
      </c>
      <c r="K1176" t="s">
        <v>66</v>
      </c>
      <c r="L1176" t="s">
        <v>71</v>
      </c>
      <c r="M1176" cm="1">
        <f t="array" aca="1" ref="M1176" ca="1">INDEX([3]!data,_xlfn.XMATCH(_xlfn.CONCAT(
SUBSTITUTE($A1176,LEFT($A1176,FIND($C1176,$A1176)+LEN($C1176)-1),),
$F1176),
[3]!index),_xlfn.XMATCH($G1176,[3]!header))</f>
        <v>2101</v>
      </c>
      <c r="N1176">
        <f t="shared" ca="1" si="198"/>
        <v>2101</v>
      </c>
      <c r="O1176">
        <f t="shared" ca="1" si="198"/>
        <v>2101</v>
      </c>
      <c r="P1176">
        <f t="shared" ca="1" si="198"/>
        <v>2101</v>
      </c>
      <c r="Q1176">
        <f t="shared" ca="1" si="198"/>
        <v>2101</v>
      </c>
      <c r="R1176">
        <f t="shared" ca="1" si="198"/>
        <v>2101</v>
      </c>
      <c r="S1176">
        <f t="shared" ca="1" si="198"/>
        <v>2101</v>
      </c>
      <c r="T1176">
        <f t="shared" ca="1" si="198"/>
        <v>2101</v>
      </c>
      <c r="U1176">
        <f t="shared" ca="1" si="198"/>
        <v>2101</v>
      </c>
      <c r="V1176">
        <f t="shared" ca="1" si="198"/>
        <v>2101</v>
      </c>
      <c r="W1176">
        <f t="shared" ca="1" si="198"/>
        <v>2101</v>
      </c>
    </row>
    <row r="1177" spans="1:23" x14ac:dyDescent="0.25">
      <c r="A1177" t="s">
        <v>219</v>
      </c>
      <c r="B1177" t="s">
        <v>6</v>
      </c>
      <c r="C1177" t="s">
        <v>16</v>
      </c>
      <c r="D1177" t="s">
        <v>17</v>
      </c>
      <c r="E1177" t="s">
        <v>144</v>
      </c>
      <c r="F1177" t="s">
        <v>232</v>
      </c>
      <c r="G1177" t="s">
        <v>73</v>
      </c>
      <c r="K1177" t="s">
        <v>66</v>
      </c>
      <c r="L1177" t="s">
        <v>74</v>
      </c>
      <c r="M1177" cm="1">
        <f t="array" aca="1" ref="M1177" ca="1">INDEX([3]!data,_xlfn.XMATCH(_xlfn.CONCAT(
SUBSTITUTE($A1177,LEFT($A1177,FIND($C1177,$A1177)+LEN($C1177)-1),),
$F1177),
[3]!index),_xlfn.XMATCH($G1177,[3]!header))</f>
        <v>30</v>
      </c>
      <c r="N1177">
        <f t="shared" ca="1" si="198"/>
        <v>30</v>
      </c>
      <c r="O1177">
        <f t="shared" ca="1" si="198"/>
        <v>30</v>
      </c>
      <c r="P1177">
        <f t="shared" ca="1" si="198"/>
        <v>30</v>
      </c>
      <c r="Q1177">
        <f t="shared" ca="1" si="198"/>
        <v>30</v>
      </c>
      <c r="R1177">
        <f t="shared" ca="1" si="198"/>
        <v>30</v>
      </c>
      <c r="S1177">
        <f t="shared" ca="1" si="198"/>
        <v>30</v>
      </c>
      <c r="T1177">
        <f t="shared" ca="1" si="198"/>
        <v>30</v>
      </c>
      <c r="U1177">
        <f t="shared" ca="1" si="198"/>
        <v>30</v>
      </c>
      <c r="V1177">
        <f t="shared" ca="1" si="198"/>
        <v>30</v>
      </c>
      <c r="W1177">
        <f t="shared" ca="1" si="198"/>
        <v>30</v>
      </c>
    </row>
    <row r="1178" spans="1:23" x14ac:dyDescent="0.25">
      <c r="A1178" t="s">
        <v>219</v>
      </c>
      <c r="B1178" t="s">
        <v>6</v>
      </c>
      <c r="C1178" t="s">
        <v>16</v>
      </c>
      <c r="D1178" t="s">
        <v>17</v>
      </c>
      <c r="E1178" t="s">
        <v>144</v>
      </c>
      <c r="F1178" t="s">
        <v>232</v>
      </c>
      <c r="G1178" t="s">
        <v>75</v>
      </c>
      <c r="K1178" t="s">
        <v>76</v>
      </c>
      <c r="L1178" t="s">
        <v>67</v>
      </c>
      <c r="M1178" cm="1">
        <f t="array" aca="1" ref="M1178" ca="1">INDEX([3]!data,_xlfn.XMATCH(_xlfn.CONCAT(
SUBSTITUTE($A1178,LEFT($A1178,FIND($C1178,$A1178)+LEN($C1178)-1),),
$F1178),
[3]!index),_xlfn.XMATCH(_xlfn.CONCAT($C1178,$G1178),[3]!header))</f>
        <v>0</v>
      </c>
    </row>
    <row r="1179" spans="1:23" x14ac:dyDescent="0.25">
      <c r="A1179" t="s">
        <v>219</v>
      </c>
      <c r="B1179" t="s">
        <v>6</v>
      </c>
      <c r="C1179" t="s">
        <v>16</v>
      </c>
      <c r="D1179" t="s">
        <v>17</v>
      </c>
      <c r="E1179" t="s">
        <v>144</v>
      </c>
      <c r="F1179" t="s">
        <v>232</v>
      </c>
      <c r="G1179" t="s">
        <v>77</v>
      </c>
      <c r="K1179" t="s">
        <v>66</v>
      </c>
      <c r="L1179" t="s">
        <v>78</v>
      </c>
      <c r="M1179" cm="1">
        <f t="array" aca="1" ref="M1179" ca="1">INDEX([3]!data,_xlfn.XMATCH(_xlfn.CONCAT(
SUBSTITUTE($A1179,LEFT($A1179,FIND($C1179,$A1179)+LEN($C1179)-1),),
$F1179),
[3]!index),_xlfn.XMATCH($G1179,[3]!header))</f>
        <v>130000</v>
      </c>
      <c r="N1179">
        <f t="shared" ref="N1179:W1182" ca="1" si="199">M1179</f>
        <v>130000</v>
      </c>
      <c r="O1179">
        <f t="shared" ca="1" si="199"/>
        <v>130000</v>
      </c>
      <c r="P1179">
        <f t="shared" ca="1" si="199"/>
        <v>130000</v>
      </c>
      <c r="Q1179">
        <f t="shared" ca="1" si="199"/>
        <v>130000</v>
      </c>
      <c r="R1179">
        <f t="shared" ca="1" si="199"/>
        <v>130000</v>
      </c>
      <c r="S1179">
        <f t="shared" ca="1" si="199"/>
        <v>130000</v>
      </c>
      <c r="T1179">
        <f t="shared" ca="1" si="199"/>
        <v>130000</v>
      </c>
      <c r="U1179">
        <f t="shared" ca="1" si="199"/>
        <v>130000</v>
      </c>
      <c r="V1179">
        <f t="shared" ca="1" si="199"/>
        <v>130000</v>
      </c>
      <c r="W1179">
        <f t="shared" ca="1" si="199"/>
        <v>130000</v>
      </c>
    </row>
    <row r="1180" spans="1:23" x14ac:dyDescent="0.25">
      <c r="A1180" t="s">
        <v>219</v>
      </c>
      <c r="B1180" t="s">
        <v>6</v>
      </c>
      <c r="C1180" t="s">
        <v>16</v>
      </c>
      <c r="D1180" t="s">
        <v>17</v>
      </c>
      <c r="E1180" t="s">
        <v>144</v>
      </c>
      <c r="F1180" t="s">
        <v>232</v>
      </c>
      <c r="G1180" t="s">
        <v>79</v>
      </c>
      <c r="K1180" t="s">
        <v>66</v>
      </c>
      <c r="L1180" t="s">
        <v>80</v>
      </c>
      <c r="M1180" cm="1">
        <f t="array" aca="1" ref="M1180" ca="1">INDEX([3]!data,_xlfn.XMATCH(_xlfn.CONCAT(
SUBSTITUTE($A1180,LEFT($A1180,FIND($C1180,$A1180)+LEN($C1180)-1),),
$F1180),
[3]!index),_xlfn.XMATCH($G1180,[3]!header))</f>
        <v>89160466.034046695</v>
      </c>
      <c r="N1180">
        <f t="shared" ca="1" si="199"/>
        <v>89160466.034046695</v>
      </c>
      <c r="O1180">
        <f t="shared" ca="1" si="199"/>
        <v>89160466.034046695</v>
      </c>
      <c r="P1180">
        <f t="shared" ca="1" si="199"/>
        <v>89160466.034046695</v>
      </c>
      <c r="Q1180">
        <f t="shared" ca="1" si="199"/>
        <v>89160466.034046695</v>
      </c>
      <c r="R1180">
        <f t="shared" ca="1" si="199"/>
        <v>89160466.034046695</v>
      </c>
      <c r="S1180">
        <f t="shared" ca="1" si="199"/>
        <v>89160466.034046695</v>
      </c>
      <c r="T1180">
        <f t="shared" ca="1" si="199"/>
        <v>89160466.034046695</v>
      </c>
      <c r="U1180">
        <f t="shared" ca="1" si="199"/>
        <v>89160466.034046695</v>
      </c>
      <c r="V1180">
        <f t="shared" ca="1" si="199"/>
        <v>89160466.034046695</v>
      </c>
      <c r="W1180">
        <f t="shared" ca="1" si="199"/>
        <v>89160466.034046695</v>
      </c>
    </row>
    <row r="1181" spans="1:23" x14ac:dyDescent="0.25">
      <c r="A1181" t="s">
        <v>219</v>
      </c>
      <c r="B1181" t="s">
        <v>6</v>
      </c>
      <c r="C1181" t="s">
        <v>16</v>
      </c>
      <c r="D1181" t="s">
        <v>17</v>
      </c>
      <c r="E1181" t="s">
        <v>144</v>
      </c>
      <c r="F1181" t="s">
        <v>232</v>
      </c>
      <c r="G1181" t="s">
        <v>81</v>
      </c>
      <c r="K1181" t="s">
        <v>66</v>
      </c>
      <c r="L1181" t="s">
        <v>80</v>
      </c>
      <c r="M1181" cm="1">
        <f t="array" aca="1" ref="M1181" ca="1">INDEX([3]!data,_xlfn.XMATCH(_xlfn.CONCAT(
SUBSTITUTE($A1181,LEFT($A1181,FIND($C1181,$A1181)+LEN($C1181)-1),),
$F1181),
[3]!index),_xlfn.XMATCH($G1181,[3]!header))</f>
        <v>4458023.3017023299</v>
      </c>
      <c r="N1181">
        <f t="shared" ca="1" si="199"/>
        <v>4458023.3017023299</v>
      </c>
      <c r="O1181">
        <f t="shared" ca="1" si="199"/>
        <v>4458023.3017023299</v>
      </c>
      <c r="P1181">
        <f t="shared" ca="1" si="199"/>
        <v>4458023.3017023299</v>
      </c>
      <c r="Q1181">
        <f t="shared" ca="1" si="199"/>
        <v>4458023.3017023299</v>
      </c>
      <c r="R1181">
        <f t="shared" ca="1" si="199"/>
        <v>4458023.3017023299</v>
      </c>
      <c r="S1181">
        <f t="shared" ca="1" si="199"/>
        <v>4458023.3017023299</v>
      </c>
      <c r="T1181">
        <f t="shared" ca="1" si="199"/>
        <v>4458023.3017023299</v>
      </c>
      <c r="U1181">
        <f t="shared" ca="1" si="199"/>
        <v>4458023.3017023299</v>
      </c>
      <c r="V1181">
        <f t="shared" ca="1" si="199"/>
        <v>4458023.3017023299</v>
      </c>
      <c r="W1181">
        <f t="shared" ca="1" si="199"/>
        <v>4458023.3017023299</v>
      </c>
    </row>
    <row r="1182" spans="1:23" x14ac:dyDescent="0.25">
      <c r="A1182" t="s">
        <v>219</v>
      </c>
      <c r="B1182" t="s">
        <v>6</v>
      </c>
      <c r="C1182" t="s">
        <v>16</v>
      </c>
      <c r="D1182" t="s">
        <v>17</v>
      </c>
      <c r="E1182" t="s">
        <v>144</v>
      </c>
      <c r="F1182" t="s">
        <v>232</v>
      </c>
      <c r="G1182" t="s">
        <v>18</v>
      </c>
      <c r="J1182" t="s">
        <v>32</v>
      </c>
      <c r="K1182" t="s">
        <v>82</v>
      </c>
      <c r="L1182" t="str" cm="1">
        <f t="array" aca="1" ref="L1182" ca="1">INDEX([3]!data_multi,_xlfn.XMATCH(_xlfn.CONCAT(
SUBSTITUTE($A1182,LEFT($A1182,FIND($C1182,$A1182)+LEN($C1182)-1),),
$F1182:$I1182,
SUBSTITUTE($J1182,LEFT($A1182,FIND($C1182,$A1182)+LEN($C1182)-1),)),
[3]!index_multi),_xlfn.XMATCH(L$2,[3]!header_multi))</f>
        <v>GJ</v>
      </c>
      <c r="M1182" cm="1">
        <f t="array" aca="1" ref="M1182" ca="1">INDEX([3]!data_multi,_xlfn.XMATCH(_xlfn.CONCAT(
SUBSTITUTE($A1182,LEFT($A1182,FIND($C1182,$A1182)+LEN($C1182)-1),),
$F1182:$I1182,
SUBSTITUTE($J1182,LEFT($A1182,FIND($C1182,$A1182)+LEN($C1182)-1),)),
[3]!index_multi),_xlfn.XMATCH(M$2,[3]!header_multi))</f>
        <v>7.3079999999999998</v>
      </c>
      <c r="N1182">
        <f t="shared" ca="1" si="199"/>
        <v>7.3079999999999998</v>
      </c>
      <c r="O1182">
        <f t="shared" ca="1" si="199"/>
        <v>7.3079999999999998</v>
      </c>
      <c r="P1182">
        <f t="shared" ca="1" si="199"/>
        <v>7.3079999999999998</v>
      </c>
      <c r="Q1182">
        <f t="shared" ca="1" si="199"/>
        <v>7.3079999999999998</v>
      </c>
      <c r="R1182">
        <f t="shared" ca="1" si="199"/>
        <v>7.3079999999999998</v>
      </c>
      <c r="S1182">
        <f t="shared" ca="1" si="199"/>
        <v>7.3079999999999998</v>
      </c>
      <c r="T1182">
        <f t="shared" ca="1" si="199"/>
        <v>7.3079999999999998</v>
      </c>
      <c r="U1182">
        <f t="shared" ca="1" si="199"/>
        <v>7.3079999999999998</v>
      </c>
      <c r="V1182">
        <f t="shared" ca="1" si="199"/>
        <v>7.3079999999999998</v>
      </c>
      <c r="W1182">
        <f t="shared" ca="1" si="199"/>
        <v>7.3079999999999998</v>
      </c>
    </row>
    <row r="1183" spans="1:23" x14ac:dyDescent="0.25">
      <c r="A1183" t="s">
        <v>219</v>
      </c>
      <c r="B1183" t="s">
        <v>6</v>
      </c>
      <c r="C1183" t="s">
        <v>16</v>
      </c>
      <c r="D1183" t="s">
        <v>17</v>
      </c>
      <c r="E1183" t="s">
        <v>144</v>
      </c>
      <c r="F1183" t="s">
        <v>233</v>
      </c>
      <c r="G1183" t="s">
        <v>7</v>
      </c>
    </row>
    <row r="1184" spans="1:23" x14ac:dyDescent="0.25">
      <c r="A1184" t="s">
        <v>219</v>
      </c>
      <c r="B1184" t="s">
        <v>6</v>
      </c>
      <c r="C1184" t="s">
        <v>16</v>
      </c>
      <c r="D1184" t="s">
        <v>17</v>
      </c>
      <c r="E1184" t="s">
        <v>144</v>
      </c>
      <c r="F1184" t="s">
        <v>233</v>
      </c>
      <c r="G1184" t="s">
        <v>70</v>
      </c>
      <c r="K1184" t="s">
        <v>66</v>
      </c>
      <c r="L1184" t="s">
        <v>71</v>
      </c>
      <c r="M1184" cm="1">
        <f t="array" aca="1" ref="M1184" ca="1">INDEX([3]!data,_xlfn.XMATCH(_xlfn.CONCAT(
SUBSTITUTE($A1184,LEFT($A1184,FIND($C1184,$A1184)+LEN($C1184)-1),),
$F1184),
[3]!index),_xlfn.XMATCH($G1184,[3]!header))</f>
        <v>1980</v>
      </c>
      <c r="N1184">
        <f t="shared" ref="N1184:W1186" ca="1" si="200">M1184</f>
        <v>1980</v>
      </c>
      <c r="O1184">
        <f t="shared" ca="1" si="200"/>
        <v>1980</v>
      </c>
      <c r="P1184">
        <f t="shared" ca="1" si="200"/>
        <v>1980</v>
      </c>
      <c r="Q1184">
        <f t="shared" ca="1" si="200"/>
        <v>1980</v>
      </c>
      <c r="R1184">
        <f t="shared" ca="1" si="200"/>
        <v>1980</v>
      </c>
      <c r="S1184">
        <f t="shared" ca="1" si="200"/>
        <v>1980</v>
      </c>
      <c r="T1184">
        <f t="shared" ca="1" si="200"/>
        <v>1980</v>
      </c>
      <c r="U1184">
        <f t="shared" ca="1" si="200"/>
        <v>1980</v>
      </c>
      <c r="V1184">
        <f t="shared" ca="1" si="200"/>
        <v>1980</v>
      </c>
      <c r="W1184">
        <f t="shared" ca="1" si="200"/>
        <v>1980</v>
      </c>
    </row>
    <row r="1185" spans="1:23" x14ac:dyDescent="0.25">
      <c r="A1185" t="s">
        <v>219</v>
      </c>
      <c r="B1185" t="s">
        <v>6</v>
      </c>
      <c r="C1185" t="s">
        <v>16</v>
      </c>
      <c r="D1185" t="s">
        <v>17</v>
      </c>
      <c r="E1185" t="s">
        <v>144</v>
      </c>
      <c r="F1185" t="s">
        <v>233</v>
      </c>
      <c r="G1185" t="s">
        <v>72</v>
      </c>
      <c r="K1185" t="s">
        <v>66</v>
      </c>
      <c r="L1185" t="s">
        <v>71</v>
      </c>
      <c r="M1185" cm="1">
        <f t="array" aca="1" ref="M1185" ca="1">INDEX([3]!data,_xlfn.XMATCH(_xlfn.CONCAT(
SUBSTITUTE($A1185,LEFT($A1185,FIND($C1185,$A1185)+LEN($C1185)-1),),
$F1185),
[3]!index),_xlfn.XMATCH($G1185,[3]!header))</f>
        <v>2101</v>
      </c>
      <c r="N1185">
        <f t="shared" ca="1" si="200"/>
        <v>2101</v>
      </c>
      <c r="O1185">
        <f t="shared" ca="1" si="200"/>
        <v>2101</v>
      </c>
      <c r="P1185">
        <f t="shared" ca="1" si="200"/>
        <v>2101</v>
      </c>
      <c r="Q1185">
        <f t="shared" ca="1" si="200"/>
        <v>2101</v>
      </c>
      <c r="R1185">
        <f t="shared" ca="1" si="200"/>
        <v>2101</v>
      </c>
      <c r="S1185">
        <f t="shared" ca="1" si="200"/>
        <v>2101</v>
      </c>
      <c r="T1185">
        <f t="shared" ca="1" si="200"/>
        <v>2101</v>
      </c>
      <c r="U1185">
        <f t="shared" ca="1" si="200"/>
        <v>2101</v>
      </c>
      <c r="V1185">
        <f t="shared" ca="1" si="200"/>
        <v>2101</v>
      </c>
      <c r="W1185">
        <f t="shared" ca="1" si="200"/>
        <v>2101</v>
      </c>
    </row>
    <row r="1186" spans="1:23" x14ac:dyDescent="0.25">
      <c r="A1186" t="s">
        <v>219</v>
      </c>
      <c r="B1186" t="s">
        <v>6</v>
      </c>
      <c r="C1186" t="s">
        <v>16</v>
      </c>
      <c r="D1186" t="s">
        <v>17</v>
      </c>
      <c r="E1186" t="s">
        <v>144</v>
      </c>
      <c r="F1186" t="s">
        <v>233</v>
      </c>
      <c r="G1186" t="s">
        <v>73</v>
      </c>
      <c r="K1186" t="s">
        <v>66</v>
      </c>
      <c r="L1186" t="s">
        <v>74</v>
      </c>
      <c r="M1186" cm="1">
        <f t="array" aca="1" ref="M1186" ca="1">INDEX([3]!data,_xlfn.XMATCH(_xlfn.CONCAT(
SUBSTITUTE($A1186,LEFT($A1186,FIND($C1186,$A1186)+LEN($C1186)-1),),
$F1186),
[3]!index),_xlfn.XMATCH($G1186,[3]!header))</f>
        <v>30</v>
      </c>
      <c r="N1186">
        <f t="shared" ca="1" si="200"/>
        <v>30</v>
      </c>
      <c r="O1186">
        <f t="shared" ca="1" si="200"/>
        <v>30</v>
      </c>
      <c r="P1186">
        <f t="shared" ca="1" si="200"/>
        <v>30</v>
      </c>
      <c r="Q1186">
        <f t="shared" ca="1" si="200"/>
        <v>30</v>
      </c>
      <c r="R1186">
        <f t="shared" ca="1" si="200"/>
        <v>30</v>
      </c>
      <c r="S1186">
        <f t="shared" ca="1" si="200"/>
        <v>30</v>
      </c>
      <c r="T1186">
        <f t="shared" ca="1" si="200"/>
        <v>30</v>
      </c>
      <c r="U1186">
        <f t="shared" ca="1" si="200"/>
        <v>30</v>
      </c>
      <c r="V1186">
        <f t="shared" ca="1" si="200"/>
        <v>30</v>
      </c>
      <c r="W1186">
        <f t="shared" ca="1" si="200"/>
        <v>30</v>
      </c>
    </row>
    <row r="1187" spans="1:23" x14ac:dyDescent="0.25">
      <c r="A1187" t="s">
        <v>219</v>
      </c>
      <c r="B1187" t="s">
        <v>6</v>
      </c>
      <c r="C1187" t="s">
        <v>16</v>
      </c>
      <c r="D1187" t="s">
        <v>17</v>
      </c>
      <c r="E1187" t="s">
        <v>144</v>
      </c>
      <c r="F1187" t="s">
        <v>233</v>
      </c>
      <c r="G1187" t="s">
        <v>75</v>
      </c>
      <c r="K1187" t="s">
        <v>76</v>
      </c>
      <c r="L1187" t="s">
        <v>67</v>
      </c>
      <c r="M1187" cm="1">
        <f t="array" aca="1" ref="M1187" ca="1">INDEX([3]!data,_xlfn.XMATCH(_xlfn.CONCAT(
SUBSTITUTE($A1187,LEFT($A1187,FIND($C1187,$A1187)+LEN($C1187)-1),),
$F1187),
[3]!index),_xlfn.XMATCH(_xlfn.CONCAT($C1187,$G1187),[3]!header))</f>
        <v>0</v>
      </c>
    </row>
    <row r="1188" spans="1:23" x14ac:dyDescent="0.25">
      <c r="A1188" t="s">
        <v>219</v>
      </c>
      <c r="B1188" t="s">
        <v>6</v>
      </c>
      <c r="C1188" t="s">
        <v>16</v>
      </c>
      <c r="D1188" t="s">
        <v>17</v>
      </c>
      <c r="E1188" t="s">
        <v>144</v>
      </c>
      <c r="F1188" t="s">
        <v>233</v>
      </c>
      <c r="G1188" t="s">
        <v>77</v>
      </c>
      <c r="K1188" t="s">
        <v>66</v>
      </c>
      <c r="L1188" t="s">
        <v>78</v>
      </c>
      <c r="M1188" cm="1">
        <f t="array" aca="1" ref="M1188" ca="1">INDEX([3]!data,_xlfn.XMATCH(_xlfn.CONCAT(
SUBSTITUTE($A1188,LEFT($A1188,FIND($C1188,$A1188)+LEN($C1188)-1),),
$F1188),
[3]!index),_xlfn.XMATCH($G1188,[3]!header))</f>
        <v>130000</v>
      </c>
      <c r="N1188">
        <f t="shared" ref="N1188:W1191" ca="1" si="201">M1188</f>
        <v>130000</v>
      </c>
      <c r="O1188">
        <f t="shared" ca="1" si="201"/>
        <v>130000</v>
      </c>
      <c r="P1188">
        <f t="shared" ca="1" si="201"/>
        <v>130000</v>
      </c>
      <c r="Q1188">
        <f t="shared" ca="1" si="201"/>
        <v>130000</v>
      </c>
      <c r="R1188">
        <f t="shared" ca="1" si="201"/>
        <v>130000</v>
      </c>
      <c r="S1188">
        <f t="shared" ca="1" si="201"/>
        <v>130000</v>
      </c>
      <c r="T1188">
        <f t="shared" ca="1" si="201"/>
        <v>130000</v>
      </c>
      <c r="U1188">
        <f t="shared" ca="1" si="201"/>
        <v>130000</v>
      </c>
      <c r="V1188">
        <f t="shared" ca="1" si="201"/>
        <v>130000</v>
      </c>
      <c r="W1188">
        <f t="shared" ca="1" si="201"/>
        <v>130000</v>
      </c>
    </row>
    <row r="1189" spans="1:23" x14ac:dyDescent="0.25">
      <c r="A1189" t="s">
        <v>219</v>
      </c>
      <c r="B1189" t="s">
        <v>6</v>
      </c>
      <c r="C1189" t="s">
        <v>16</v>
      </c>
      <c r="D1189" t="s">
        <v>17</v>
      </c>
      <c r="E1189" t="s">
        <v>144</v>
      </c>
      <c r="F1189" t="s">
        <v>233</v>
      </c>
      <c r="G1189" t="s">
        <v>79</v>
      </c>
      <c r="K1189" t="s">
        <v>66</v>
      </c>
      <c r="L1189" t="s">
        <v>80</v>
      </c>
      <c r="M1189" cm="1">
        <f t="array" aca="1" ref="M1189" ca="1">INDEX([3]!data,_xlfn.XMATCH(_xlfn.CONCAT(
SUBSTITUTE($A1189,LEFT($A1189,FIND($C1189,$A1189)+LEN($C1189)-1),),
$F1189),
[3]!index),_xlfn.XMATCH($G1189,[3]!header))</f>
        <v>98076512.637451202</v>
      </c>
      <c r="N1189">
        <f t="shared" ca="1" si="201"/>
        <v>98076512.637451202</v>
      </c>
      <c r="O1189">
        <f t="shared" ca="1" si="201"/>
        <v>98076512.637451202</v>
      </c>
      <c r="P1189">
        <f t="shared" ca="1" si="201"/>
        <v>98076512.637451202</v>
      </c>
      <c r="Q1189">
        <f t="shared" ca="1" si="201"/>
        <v>98076512.637451202</v>
      </c>
      <c r="R1189">
        <f t="shared" ca="1" si="201"/>
        <v>98076512.637451202</v>
      </c>
      <c r="S1189">
        <f t="shared" ca="1" si="201"/>
        <v>98076512.637451202</v>
      </c>
      <c r="T1189">
        <f t="shared" ca="1" si="201"/>
        <v>98076512.637451202</v>
      </c>
      <c r="U1189">
        <f t="shared" ca="1" si="201"/>
        <v>98076512.637451202</v>
      </c>
      <c r="V1189">
        <f t="shared" ca="1" si="201"/>
        <v>98076512.637451202</v>
      </c>
      <c r="W1189">
        <f t="shared" ca="1" si="201"/>
        <v>98076512.637451202</v>
      </c>
    </row>
    <row r="1190" spans="1:23" x14ac:dyDescent="0.25">
      <c r="A1190" t="s">
        <v>219</v>
      </c>
      <c r="B1190" t="s">
        <v>6</v>
      </c>
      <c r="C1190" t="s">
        <v>16</v>
      </c>
      <c r="D1190" t="s">
        <v>17</v>
      </c>
      <c r="E1190" t="s">
        <v>144</v>
      </c>
      <c r="F1190" t="s">
        <v>233</v>
      </c>
      <c r="G1190" t="s">
        <v>81</v>
      </c>
      <c r="K1190" t="s">
        <v>66</v>
      </c>
      <c r="L1190" t="s">
        <v>80</v>
      </c>
      <c r="M1190" cm="1">
        <f t="array" aca="1" ref="M1190" ca="1">INDEX([3]!data,_xlfn.XMATCH(_xlfn.CONCAT(
SUBSTITUTE($A1190,LEFT($A1190,FIND($C1190,$A1190)+LEN($C1190)-1),),
$F1190),
[3]!index),_xlfn.XMATCH($G1190,[3]!header))</f>
        <v>4903825.6318725599</v>
      </c>
      <c r="N1190">
        <f t="shared" ca="1" si="201"/>
        <v>4903825.6318725599</v>
      </c>
      <c r="O1190">
        <f t="shared" ca="1" si="201"/>
        <v>4903825.6318725599</v>
      </c>
      <c r="P1190">
        <f t="shared" ca="1" si="201"/>
        <v>4903825.6318725599</v>
      </c>
      <c r="Q1190">
        <f t="shared" ca="1" si="201"/>
        <v>4903825.6318725599</v>
      </c>
      <c r="R1190">
        <f t="shared" ca="1" si="201"/>
        <v>4903825.6318725599</v>
      </c>
      <c r="S1190">
        <f t="shared" ca="1" si="201"/>
        <v>4903825.6318725599</v>
      </c>
      <c r="T1190">
        <f t="shared" ca="1" si="201"/>
        <v>4903825.6318725599</v>
      </c>
      <c r="U1190">
        <f t="shared" ca="1" si="201"/>
        <v>4903825.6318725599</v>
      </c>
      <c r="V1190">
        <f t="shared" ca="1" si="201"/>
        <v>4903825.6318725599</v>
      </c>
      <c r="W1190">
        <f t="shared" ca="1" si="201"/>
        <v>4903825.6318725599</v>
      </c>
    </row>
    <row r="1191" spans="1:23" x14ac:dyDescent="0.25">
      <c r="A1191" t="s">
        <v>219</v>
      </c>
      <c r="B1191" t="s">
        <v>6</v>
      </c>
      <c r="C1191" t="s">
        <v>16</v>
      </c>
      <c r="D1191" t="s">
        <v>17</v>
      </c>
      <c r="E1191" t="s">
        <v>144</v>
      </c>
      <c r="F1191" t="s">
        <v>233</v>
      </c>
      <c r="G1191" t="s">
        <v>18</v>
      </c>
      <c r="J1191" t="s">
        <v>32</v>
      </c>
      <c r="K1191" t="s">
        <v>82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8.5679999999999996</v>
      </c>
      <c r="N1191">
        <f t="shared" ca="1" si="201"/>
        <v>8.5679999999999996</v>
      </c>
      <c r="O1191">
        <f t="shared" ca="1" si="201"/>
        <v>8.5679999999999996</v>
      </c>
      <c r="P1191">
        <f t="shared" ca="1" si="201"/>
        <v>8.5679999999999996</v>
      </c>
      <c r="Q1191">
        <f t="shared" ca="1" si="201"/>
        <v>8.5679999999999996</v>
      </c>
      <c r="R1191">
        <f t="shared" ca="1" si="201"/>
        <v>8.5679999999999996</v>
      </c>
      <c r="S1191">
        <f t="shared" ca="1" si="201"/>
        <v>8.5679999999999996</v>
      </c>
      <c r="T1191">
        <f t="shared" ca="1" si="201"/>
        <v>8.5679999999999996</v>
      </c>
      <c r="U1191">
        <f t="shared" ca="1" si="201"/>
        <v>8.5679999999999996</v>
      </c>
      <c r="V1191">
        <f t="shared" ca="1" si="201"/>
        <v>8.5679999999999996</v>
      </c>
      <c r="W1191">
        <f t="shared" ca="1" si="201"/>
        <v>8.5679999999999996</v>
      </c>
    </row>
    <row r="1192" spans="1:23" x14ac:dyDescent="0.25">
      <c r="A1192" t="s">
        <v>219</v>
      </c>
      <c r="B1192" t="s">
        <v>6</v>
      </c>
      <c r="C1192" t="s">
        <v>16</v>
      </c>
      <c r="D1192" t="s">
        <v>17</v>
      </c>
      <c r="E1192" t="s">
        <v>144</v>
      </c>
      <c r="F1192" t="s">
        <v>234</v>
      </c>
      <c r="G1192" t="s">
        <v>7</v>
      </c>
    </row>
    <row r="1193" spans="1:23" x14ac:dyDescent="0.25">
      <c r="A1193" t="s">
        <v>219</v>
      </c>
      <c r="B1193" t="s">
        <v>6</v>
      </c>
      <c r="C1193" t="s">
        <v>16</v>
      </c>
      <c r="D1193" t="s">
        <v>17</v>
      </c>
      <c r="E1193" t="s">
        <v>144</v>
      </c>
      <c r="F1193" t="s">
        <v>234</v>
      </c>
      <c r="G1193" t="s">
        <v>70</v>
      </c>
      <c r="K1193" t="s">
        <v>66</v>
      </c>
      <c r="L1193" t="s">
        <v>71</v>
      </c>
      <c r="M1193" cm="1">
        <f t="array" aca="1" ref="M1193" ca="1">INDEX([3]!data,_xlfn.XMATCH(_xlfn.CONCAT(
SUBSTITUTE($A1193,LEFT($A1193,FIND($C1193,$A1193)+LEN($C1193)-1),),
$F1193),
[3]!index),_xlfn.XMATCH($G1193,[3]!header))</f>
        <v>1980</v>
      </c>
      <c r="N1193">
        <f t="shared" ref="N1193:W1195" ca="1" si="202">M1193</f>
        <v>1980</v>
      </c>
      <c r="O1193">
        <f t="shared" ca="1" si="202"/>
        <v>1980</v>
      </c>
      <c r="P1193">
        <f t="shared" ca="1" si="202"/>
        <v>1980</v>
      </c>
      <c r="Q1193">
        <f t="shared" ca="1" si="202"/>
        <v>1980</v>
      </c>
      <c r="R1193">
        <f t="shared" ca="1" si="202"/>
        <v>1980</v>
      </c>
      <c r="S1193">
        <f t="shared" ca="1" si="202"/>
        <v>1980</v>
      </c>
      <c r="T1193">
        <f t="shared" ca="1" si="202"/>
        <v>1980</v>
      </c>
      <c r="U1193">
        <f t="shared" ca="1" si="202"/>
        <v>1980</v>
      </c>
      <c r="V1193">
        <f t="shared" ca="1" si="202"/>
        <v>1980</v>
      </c>
      <c r="W1193">
        <f t="shared" ca="1" si="202"/>
        <v>1980</v>
      </c>
    </row>
    <row r="1194" spans="1:23" x14ac:dyDescent="0.25">
      <c r="A1194" t="s">
        <v>219</v>
      </c>
      <c r="B1194" t="s">
        <v>6</v>
      </c>
      <c r="C1194" t="s">
        <v>16</v>
      </c>
      <c r="D1194" t="s">
        <v>17</v>
      </c>
      <c r="E1194" t="s">
        <v>144</v>
      </c>
      <c r="F1194" t="s">
        <v>234</v>
      </c>
      <c r="G1194" t="s">
        <v>72</v>
      </c>
      <c r="K1194" t="s">
        <v>66</v>
      </c>
      <c r="L1194" t="s">
        <v>71</v>
      </c>
      <c r="M1194" cm="1">
        <f t="array" aca="1" ref="M1194" ca="1">INDEX([3]!data,_xlfn.XMATCH(_xlfn.CONCAT(
SUBSTITUTE($A1194,LEFT($A1194,FIND($C1194,$A1194)+LEN($C1194)-1),),
$F1194),
[3]!index),_xlfn.XMATCH($G1194,[3]!header))</f>
        <v>2101</v>
      </c>
      <c r="N1194">
        <f t="shared" ca="1" si="202"/>
        <v>2101</v>
      </c>
      <c r="O1194">
        <f t="shared" ca="1" si="202"/>
        <v>2101</v>
      </c>
      <c r="P1194">
        <f t="shared" ca="1" si="202"/>
        <v>2101</v>
      </c>
      <c r="Q1194">
        <f t="shared" ca="1" si="202"/>
        <v>2101</v>
      </c>
      <c r="R1194">
        <f t="shared" ca="1" si="202"/>
        <v>2101</v>
      </c>
      <c r="S1194">
        <f t="shared" ca="1" si="202"/>
        <v>2101</v>
      </c>
      <c r="T1194">
        <f t="shared" ca="1" si="202"/>
        <v>2101</v>
      </c>
      <c r="U1194">
        <f t="shared" ca="1" si="202"/>
        <v>2101</v>
      </c>
      <c r="V1194">
        <f t="shared" ca="1" si="202"/>
        <v>2101</v>
      </c>
      <c r="W1194">
        <f t="shared" ca="1" si="202"/>
        <v>2101</v>
      </c>
    </row>
    <row r="1195" spans="1:23" x14ac:dyDescent="0.25">
      <c r="A1195" t="s">
        <v>219</v>
      </c>
      <c r="B1195" t="s">
        <v>6</v>
      </c>
      <c r="C1195" t="s">
        <v>16</v>
      </c>
      <c r="D1195" t="s">
        <v>17</v>
      </c>
      <c r="E1195" t="s">
        <v>144</v>
      </c>
      <c r="F1195" t="s">
        <v>234</v>
      </c>
      <c r="G1195" t="s">
        <v>73</v>
      </c>
      <c r="K1195" t="s">
        <v>66</v>
      </c>
      <c r="L1195" t="s">
        <v>74</v>
      </c>
      <c r="M1195" cm="1">
        <f t="array" aca="1" ref="M1195" ca="1">INDEX([3]!data,_xlfn.XMATCH(_xlfn.CONCAT(
SUBSTITUTE($A1195,LEFT($A1195,FIND($C1195,$A1195)+LEN($C1195)-1),),
$F1195),
[3]!index),_xlfn.XMATCH($G1195,[3]!header))</f>
        <v>30</v>
      </c>
      <c r="N1195">
        <f t="shared" ca="1" si="202"/>
        <v>30</v>
      </c>
      <c r="O1195">
        <f t="shared" ca="1" si="202"/>
        <v>30</v>
      </c>
      <c r="P1195">
        <f t="shared" ca="1" si="202"/>
        <v>30</v>
      </c>
      <c r="Q1195">
        <f t="shared" ca="1" si="202"/>
        <v>30</v>
      </c>
      <c r="R1195">
        <f t="shared" ca="1" si="202"/>
        <v>30</v>
      </c>
      <c r="S1195">
        <f t="shared" ca="1" si="202"/>
        <v>30</v>
      </c>
      <c r="T1195">
        <f t="shared" ca="1" si="202"/>
        <v>30</v>
      </c>
      <c r="U1195">
        <f t="shared" ca="1" si="202"/>
        <v>30</v>
      </c>
      <c r="V1195">
        <f t="shared" ca="1" si="202"/>
        <v>30</v>
      </c>
      <c r="W1195">
        <f t="shared" ca="1" si="202"/>
        <v>30</v>
      </c>
    </row>
    <row r="1196" spans="1:23" x14ac:dyDescent="0.25">
      <c r="A1196" t="s">
        <v>219</v>
      </c>
      <c r="B1196" t="s">
        <v>6</v>
      </c>
      <c r="C1196" t="s">
        <v>16</v>
      </c>
      <c r="D1196" t="s">
        <v>17</v>
      </c>
      <c r="E1196" t="s">
        <v>144</v>
      </c>
      <c r="F1196" t="s">
        <v>234</v>
      </c>
      <c r="G1196" t="s">
        <v>75</v>
      </c>
      <c r="K1196" t="s">
        <v>76</v>
      </c>
      <c r="L1196" t="s">
        <v>67</v>
      </c>
      <c r="M1196" cm="1">
        <f t="array" aca="1" ref="M1196" ca="1">INDEX([3]!data,_xlfn.XMATCH(_xlfn.CONCAT(
SUBSTITUTE($A1196,LEFT($A1196,FIND($C1196,$A1196)+LEN($C1196)-1),),
$F1196),
[3]!index),_xlfn.XMATCH(_xlfn.CONCAT($C1196,$G1196),[3]!header))</f>
        <v>0</v>
      </c>
    </row>
    <row r="1197" spans="1:23" x14ac:dyDescent="0.25">
      <c r="A1197" t="s">
        <v>219</v>
      </c>
      <c r="B1197" t="s">
        <v>6</v>
      </c>
      <c r="C1197" t="s">
        <v>16</v>
      </c>
      <c r="D1197" t="s">
        <v>17</v>
      </c>
      <c r="E1197" t="s">
        <v>144</v>
      </c>
      <c r="F1197" t="s">
        <v>234</v>
      </c>
      <c r="G1197" t="s">
        <v>77</v>
      </c>
      <c r="K1197" t="s">
        <v>66</v>
      </c>
      <c r="L1197" t="s">
        <v>78</v>
      </c>
      <c r="M1197" cm="1">
        <f t="array" aca="1" ref="M1197" ca="1">INDEX([3]!data,_xlfn.XMATCH(_xlfn.CONCAT(
SUBSTITUTE($A1197,LEFT($A1197,FIND($C1197,$A1197)+LEN($C1197)-1),),
$F1197),
[3]!index),_xlfn.XMATCH($G1197,[3]!header))</f>
        <v>130000</v>
      </c>
      <c r="N1197">
        <f t="shared" ref="N1197:W1201" ca="1" si="203">M1197</f>
        <v>130000</v>
      </c>
      <c r="O1197">
        <f t="shared" ca="1" si="203"/>
        <v>130000</v>
      </c>
      <c r="P1197">
        <f t="shared" ca="1" si="203"/>
        <v>130000</v>
      </c>
      <c r="Q1197">
        <f t="shared" ca="1" si="203"/>
        <v>130000</v>
      </c>
      <c r="R1197">
        <f t="shared" ca="1" si="203"/>
        <v>130000</v>
      </c>
      <c r="S1197">
        <f t="shared" ca="1" si="203"/>
        <v>130000</v>
      </c>
      <c r="T1197">
        <f t="shared" ca="1" si="203"/>
        <v>130000</v>
      </c>
      <c r="U1197">
        <f t="shared" ca="1" si="203"/>
        <v>130000</v>
      </c>
      <c r="V1197">
        <f t="shared" ca="1" si="203"/>
        <v>130000</v>
      </c>
      <c r="W1197">
        <f t="shared" ca="1" si="203"/>
        <v>130000</v>
      </c>
    </row>
    <row r="1198" spans="1:23" x14ac:dyDescent="0.25">
      <c r="A1198" t="s">
        <v>219</v>
      </c>
      <c r="B1198" t="s">
        <v>6</v>
      </c>
      <c r="C1198" t="s">
        <v>16</v>
      </c>
      <c r="D1198" t="s">
        <v>17</v>
      </c>
      <c r="E1198" t="s">
        <v>144</v>
      </c>
      <c r="F1198" t="s">
        <v>234</v>
      </c>
      <c r="G1198" t="s">
        <v>79</v>
      </c>
      <c r="K1198" t="s">
        <v>66</v>
      </c>
      <c r="L1198" t="s">
        <v>80</v>
      </c>
      <c r="M1198" cm="1">
        <f t="array" aca="1" ref="M1198" ca="1">INDEX([3]!data,_xlfn.XMATCH(_xlfn.CONCAT(
SUBSTITUTE($A1198,LEFT($A1198,FIND($C1198,$A1198)+LEN($C1198)-1),),
$F1198),
[3]!index),_xlfn.XMATCH($G1198,[3]!header))</f>
        <v>99859721.958132207</v>
      </c>
      <c r="N1198">
        <f t="shared" ca="1" si="203"/>
        <v>99859721.958132207</v>
      </c>
      <c r="O1198">
        <f t="shared" ca="1" si="203"/>
        <v>99859721.958132207</v>
      </c>
      <c r="P1198">
        <f t="shared" ca="1" si="203"/>
        <v>99859721.958132207</v>
      </c>
      <c r="Q1198">
        <f t="shared" ca="1" si="203"/>
        <v>99859721.958132207</v>
      </c>
      <c r="R1198">
        <f t="shared" ca="1" si="203"/>
        <v>99859721.958132207</v>
      </c>
      <c r="S1198">
        <f t="shared" ca="1" si="203"/>
        <v>99859721.958132207</v>
      </c>
      <c r="T1198">
        <f t="shared" ca="1" si="203"/>
        <v>99859721.958132207</v>
      </c>
      <c r="U1198">
        <f t="shared" ca="1" si="203"/>
        <v>99859721.958132207</v>
      </c>
      <c r="V1198">
        <f t="shared" ca="1" si="203"/>
        <v>99859721.958132207</v>
      </c>
      <c r="W1198">
        <f t="shared" ca="1" si="203"/>
        <v>99859721.958132207</v>
      </c>
    </row>
    <row r="1199" spans="1:23" x14ac:dyDescent="0.25">
      <c r="A1199" t="s">
        <v>219</v>
      </c>
      <c r="B1199" t="s">
        <v>6</v>
      </c>
      <c r="C1199" t="s">
        <v>16</v>
      </c>
      <c r="D1199" t="s">
        <v>17</v>
      </c>
      <c r="E1199" t="s">
        <v>144</v>
      </c>
      <c r="F1199" t="s">
        <v>234</v>
      </c>
      <c r="G1199" t="s">
        <v>81</v>
      </c>
      <c r="K1199" t="s">
        <v>66</v>
      </c>
      <c r="L1199" t="s">
        <v>80</v>
      </c>
      <c r="M1199" cm="1">
        <f t="array" aca="1" ref="M1199" ca="1">INDEX([3]!data,_xlfn.XMATCH(_xlfn.CONCAT(
SUBSTITUTE($A1199,LEFT($A1199,FIND($C1199,$A1199)+LEN($C1199)-1),),
$F1199),
[3]!index),_xlfn.XMATCH($G1199,[3]!header))</f>
        <v>4992986.09790661</v>
      </c>
      <c r="N1199">
        <f t="shared" ca="1" si="203"/>
        <v>4992986.09790661</v>
      </c>
      <c r="O1199">
        <f t="shared" ca="1" si="203"/>
        <v>4992986.09790661</v>
      </c>
      <c r="P1199">
        <f t="shared" ca="1" si="203"/>
        <v>4992986.09790661</v>
      </c>
      <c r="Q1199">
        <f t="shared" ca="1" si="203"/>
        <v>4992986.09790661</v>
      </c>
      <c r="R1199">
        <f t="shared" ca="1" si="203"/>
        <v>4992986.09790661</v>
      </c>
      <c r="S1199">
        <f t="shared" ca="1" si="203"/>
        <v>4992986.09790661</v>
      </c>
      <c r="T1199">
        <f t="shared" ca="1" si="203"/>
        <v>4992986.09790661</v>
      </c>
      <c r="U1199">
        <f t="shared" ca="1" si="203"/>
        <v>4992986.09790661</v>
      </c>
      <c r="V1199">
        <f t="shared" ca="1" si="203"/>
        <v>4992986.09790661</v>
      </c>
      <c r="W1199">
        <f t="shared" ca="1" si="203"/>
        <v>4992986.09790661</v>
      </c>
    </row>
    <row r="1200" spans="1:23" x14ac:dyDescent="0.25">
      <c r="A1200" t="s">
        <v>219</v>
      </c>
      <c r="B1200" t="s">
        <v>6</v>
      </c>
      <c r="C1200" t="s">
        <v>16</v>
      </c>
      <c r="D1200" t="s">
        <v>17</v>
      </c>
      <c r="E1200" t="s">
        <v>144</v>
      </c>
      <c r="F1200" t="s">
        <v>234</v>
      </c>
      <c r="G1200" t="s">
        <v>18</v>
      </c>
      <c r="J1200" t="s">
        <v>0</v>
      </c>
      <c r="K1200" t="s">
        <v>82</v>
      </c>
      <c r="L1200" t="str" cm="1">
        <f t="array" aca="1" ref="L1200" ca="1">INDEX([3]!data_multi,_xlfn.XMATCH(_xlfn.CONCAT(
SUBSTITUTE($A1200,LEFT($A1200,FIND($C1200,$A1200)+LEN($C1200)-1),),
$F1200:$I1200,
SUBSTITUTE($J1200,LEFT($A1200,FIND($C1200,$A1200)+LEN($C1200)-1),)),
[3]!index_multi),_xlfn.XMATCH(L$2,[3]!header_multi))</f>
        <v>GJ</v>
      </c>
      <c r="M1200" cm="1">
        <f t="array" aca="1" ref="M1200" ca="1">INDEX([3]!data_multi,_xlfn.XMATCH(_xlfn.CONCAT(
SUBSTITUTE($A1200,LEFT($A1200,FIND($C1200,$A1200)+LEN($C1200)-1),),
$F1200:$I1200,
SUBSTITUTE($J1200,LEFT($A1200,FIND($C1200,$A1200)+LEN($C1200)-1),)),
[3]!index_multi),_xlfn.XMATCH(M$2,[3]!header_multi))</f>
        <v>3.2634603611886299</v>
      </c>
      <c r="N1200">
        <f t="shared" ca="1" si="203"/>
        <v>3.2634603611886299</v>
      </c>
      <c r="O1200">
        <f t="shared" ca="1" si="203"/>
        <v>3.2634603611886299</v>
      </c>
      <c r="P1200">
        <f t="shared" ca="1" si="203"/>
        <v>3.2634603611886299</v>
      </c>
      <c r="Q1200">
        <f t="shared" ca="1" si="203"/>
        <v>3.2634603611886299</v>
      </c>
      <c r="R1200">
        <f t="shared" ca="1" si="203"/>
        <v>3.2634603611886299</v>
      </c>
      <c r="S1200">
        <f t="shared" ca="1" si="203"/>
        <v>3.2634603611886299</v>
      </c>
      <c r="T1200">
        <f t="shared" ca="1" si="203"/>
        <v>3.2634603611886299</v>
      </c>
      <c r="U1200">
        <f t="shared" ca="1" si="203"/>
        <v>3.2634603611886299</v>
      </c>
      <c r="V1200">
        <f t="shared" ca="1" si="203"/>
        <v>3.2634603611886299</v>
      </c>
      <c r="W1200">
        <f t="shared" ca="1" si="203"/>
        <v>3.2634603611886299</v>
      </c>
    </row>
    <row r="1201" spans="1:23" x14ac:dyDescent="0.25">
      <c r="A1201" t="s">
        <v>219</v>
      </c>
      <c r="B1201" t="s">
        <v>6</v>
      </c>
      <c r="C1201" t="s">
        <v>16</v>
      </c>
      <c r="D1201" t="s">
        <v>17</v>
      </c>
      <c r="E1201" t="s">
        <v>144</v>
      </c>
      <c r="F1201" t="s">
        <v>234</v>
      </c>
      <c r="G1201" t="s">
        <v>18</v>
      </c>
      <c r="J1201" t="s">
        <v>111</v>
      </c>
      <c r="K1201" t="s">
        <v>82</v>
      </c>
      <c r="L1201" t="str" cm="1">
        <f t="array" aca="1" ref="L1201" ca="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aca="1" ref="M1201" ca="1">INDEX([3]!data_multi,_xlfn.XMATCH(_xlfn.CONCAT(
SUBSTITUTE($A1201,LEFT($A1201,FIND($C1201,$A1201)+LEN($C1201)-1),),
$F1201:$I1201,
SUBSTITUTE($J1201,LEFT($A1201,FIND($C1201,$A1201)+LEN($C1201)-1),)),
[3]!index_multi),_xlfn.XMATCH(M$2,[3]!header_multi))</f>
        <v>5.9499999999999997E-2</v>
      </c>
      <c r="N1201">
        <f t="shared" ca="1" si="203"/>
        <v>5.9499999999999997E-2</v>
      </c>
      <c r="O1201">
        <f t="shared" ca="1" si="203"/>
        <v>5.9499999999999997E-2</v>
      </c>
      <c r="P1201">
        <f t="shared" ca="1" si="203"/>
        <v>5.9499999999999997E-2</v>
      </c>
      <c r="Q1201">
        <f t="shared" ca="1" si="203"/>
        <v>5.9499999999999997E-2</v>
      </c>
      <c r="R1201">
        <f t="shared" ca="1" si="203"/>
        <v>5.9499999999999997E-2</v>
      </c>
      <c r="S1201">
        <f t="shared" ca="1" si="203"/>
        <v>5.9499999999999997E-2</v>
      </c>
      <c r="T1201">
        <f t="shared" ca="1" si="203"/>
        <v>5.9499999999999997E-2</v>
      </c>
      <c r="U1201">
        <f t="shared" ca="1" si="203"/>
        <v>5.9499999999999997E-2</v>
      </c>
      <c r="V1201">
        <f t="shared" ca="1" si="203"/>
        <v>5.9499999999999997E-2</v>
      </c>
      <c r="W1201">
        <f t="shared" ca="1" si="203"/>
        <v>5.9499999999999997E-2</v>
      </c>
    </row>
    <row r="1202" spans="1:23" x14ac:dyDescent="0.25">
      <c r="A1202" t="s">
        <v>214</v>
      </c>
      <c r="B1202" t="s">
        <v>6</v>
      </c>
      <c r="C1202" t="s">
        <v>16</v>
      </c>
      <c r="D1202" t="s">
        <v>17</v>
      </c>
      <c r="E1202" t="s">
        <v>148</v>
      </c>
      <c r="G1202" t="s">
        <v>21</v>
      </c>
      <c r="K1202" t="s">
        <v>22</v>
      </c>
      <c r="L1202" t="str" cm="1">
        <f t="array" aca="1" ref="L1202" ca="1">INDEX([1]!data,_xlfn.XMATCH(_xlfn.CONCAT(
SUBSTITUTE($A1202,LEFT($A1202,FIND($C1202,$A1202)+LEN($C1202)-1),),
$F1202:$I1202,
SUBSTITUTE($J1202,LEFT($A1202,FIND($C1202,$A1202)+LEN($C1202)-1),)),
[1]!index),_xlfn.XMATCH(L$2,[1]!header))</f>
        <v>tonne</v>
      </c>
    </row>
    <row r="1203" spans="1:23" x14ac:dyDescent="0.25">
      <c r="A1203" t="s">
        <v>214</v>
      </c>
      <c r="B1203" t="s">
        <v>6</v>
      </c>
      <c r="C1203" t="s">
        <v>16</v>
      </c>
      <c r="D1203" t="s">
        <v>17</v>
      </c>
      <c r="E1203" t="s">
        <v>148</v>
      </c>
      <c r="G1203" t="s">
        <v>23</v>
      </c>
      <c r="H1203" t="s">
        <v>64</v>
      </c>
    </row>
    <row r="1204" spans="1:23" x14ac:dyDescent="0.25">
      <c r="A1204" t="s">
        <v>214</v>
      </c>
      <c r="B1204" t="s">
        <v>6</v>
      </c>
      <c r="C1204" t="s">
        <v>16</v>
      </c>
      <c r="D1204" t="s">
        <v>17</v>
      </c>
      <c r="E1204" t="s">
        <v>148</v>
      </c>
      <c r="G1204" t="s">
        <v>65</v>
      </c>
      <c r="K1204" t="s">
        <v>66</v>
      </c>
      <c r="L1204" t="s">
        <v>67</v>
      </c>
      <c r="M1204" cm="1">
        <f t="array" aca="1" ref="M1204" ca="1">INDEX([3]!data,_xlfn.XMATCH(_xlfn.CONCAT(
SUBSTITUTE($A1204,LEFT($A1204,FIND($C1204,$A1204)+LEN($C1204)-1),),
$F1204),
[3]!index),_xlfn.XMATCH($G1204,[3]!header))</f>
        <v>0.35</v>
      </c>
      <c r="N1204">
        <f t="shared" ref="N1204:W1205" ca="1" si="204">M1204</f>
        <v>0.35</v>
      </c>
      <c r="O1204">
        <f t="shared" ca="1" si="204"/>
        <v>0.35</v>
      </c>
      <c r="P1204">
        <f t="shared" ca="1" si="204"/>
        <v>0.35</v>
      </c>
      <c r="Q1204">
        <f t="shared" ca="1" si="204"/>
        <v>0.35</v>
      </c>
      <c r="R1204">
        <f t="shared" ca="1" si="204"/>
        <v>0.35</v>
      </c>
      <c r="S1204">
        <f t="shared" ca="1" si="204"/>
        <v>0.35</v>
      </c>
      <c r="T1204">
        <f t="shared" ca="1" si="204"/>
        <v>0.35</v>
      </c>
      <c r="U1204">
        <f t="shared" ca="1" si="204"/>
        <v>0.35</v>
      </c>
      <c r="V1204">
        <f t="shared" ca="1" si="204"/>
        <v>0.35</v>
      </c>
      <c r="W1204">
        <f t="shared" ca="1" si="204"/>
        <v>0.35</v>
      </c>
    </row>
    <row r="1205" spans="1:23" x14ac:dyDescent="0.25">
      <c r="A1205" t="s">
        <v>214</v>
      </c>
      <c r="B1205" t="s">
        <v>6</v>
      </c>
      <c r="C1205" t="s">
        <v>16</v>
      </c>
      <c r="D1205" t="s">
        <v>17</v>
      </c>
      <c r="E1205" t="s">
        <v>148</v>
      </c>
      <c r="G1205" t="s">
        <v>68</v>
      </c>
      <c r="K1205" t="s">
        <v>66</v>
      </c>
      <c r="M1205" cm="1">
        <f t="array" aca="1" ref="M1205" ca="1">INDEX([3]!data,_xlfn.XMATCH(_xlfn.CONCAT(
SUBSTITUTE($A1205,LEFT($A1205,FIND($C1205,$A1205)+LEN($C1205)-1),),
$F1205),
[3]!index),_xlfn.XMATCH($G1205,[3]!header))</f>
        <v>10</v>
      </c>
      <c r="N1205">
        <f t="shared" ca="1" si="204"/>
        <v>10</v>
      </c>
      <c r="O1205">
        <f t="shared" ca="1" si="204"/>
        <v>10</v>
      </c>
      <c r="P1205">
        <f t="shared" ca="1" si="204"/>
        <v>10</v>
      </c>
      <c r="Q1205">
        <f t="shared" ca="1" si="204"/>
        <v>10</v>
      </c>
      <c r="R1205">
        <f t="shared" ca="1" si="204"/>
        <v>10</v>
      </c>
      <c r="S1205">
        <f t="shared" ca="1" si="204"/>
        <v>10</v>
      </c>
      <c r="T1205">
        <f t="shared" ca="1" si="204"/>
        <v>10</v>
      </c>
      <c r="U1205">
        <f t="shared" ca="1" si="204"/>
        <v>10</v>
      </c>
      <c r="V1205">
        <f t="shared" ca="1" si="204"/>
        <v>10</v>
      </c>
      <c r="W1205">
        <f t="shared" ca="1" si="204"/>
        <v>10</v>
      </c>
    </row>
    <row r="1206" spans="1:23" x14ac:dyDescent="0.25">
      <c r="A1206" t="s">
        <v>214</v>
      </c>
      <c r="B1206" t="s">
        <v>6</v>
      </c>
      <c r="C1206" t="s">
        <v>16</v>
      </c>
      <c r="D1206" t="s">
        <v>17</v>
      </c>
      <c r="E1206" t="s">
        <v>148</v>
      </c>
      <c r="F1206" t="s">
        <v>235</v>
      </c>
      <c r="G1206" t="s">
        <v>7</v>
      </c>
    </row>
    <row r="1207" spans="1:23" x14ac:dyDescent="0.25">
      <c r="A1207" t="s">
        <v>214</v>
      </c>
      <c r="B1207" t="s">
        <v>6</v>
      </c>
      <c r="C1207" t="s">
        <v>16</v>
      </c>
      <c r="D1207" t="s">
        <v>17</v>
      </c>
      <c r="E1207" t="s">
        <v>148</v>
      </c>
      <c r="F1207" t="s">
        <v>235</v>
      </c>
      <c r="G1207" t="s">
        <v>70</v>
      </c>
      <c r="K1207" t="s">
        <v>66</v>
      </c>
      <c r="L1207" t="s">
        <v>71</v>
      </c>
      <c r="M1207" cm="1">
        <f t="array" aca="1" ref="M1207" ca="1">INDEX([3]!data,_xlfn.XMATCH(_xlfn.CONCAT(
SUBSTITUTE($A1207,LEFT($A1207,FIND($C1207,$A1207)+LEN($C1207)-1),),
$F1207),
[3]!index),_xlfn.XMATCH($G1207,[3]!header))</f>
        <v>1985</v>
      </c>
      <c r="N1207">
        <f t="shared" ref="N1207:W1209" ca="1" si="205">M1207</f>
        <v>1985</v>
      </c>
      <c r="O1207">
        <f t="shared" ca="1" si="205"/>
        <v>1985</v>
      </c>
      <c r="P1207">
        <f t="shared" ca="1" si="205"/>
        <v>1985</v>
      </c>
      <c r="Q1207">
        <f t="shared" ca="1" si="205"/>
        <v>1985</v>
      </c>
      <c r="R1207">
        <f t="shared" ca="1" si="205"/>
        <v>1985</v>
      </c>
      <c r="S1207">
        <f t="shared" ca="1" si="205"/>
        <v>1985</v>
      </c>
      <c r="T1207">
        <f t="shared" ca="1" si="205"/>
        <v>1985</v>
      </c>
      <c r="U1207">
        <f t="shared" ca="1" si="205"/>
        <v>1985</v>
      </c>
      <c r="V1207">
        <f t="shared" ca="1" si="205"/>
        <v>1985</v>
      </c>
      <c r="W1207">
        <f t="shared" ca="1" si="205"/>
        <v>1985</v>
      </c>
    </row>
    <row r="1208" spans="1:23" x14ac:dyDescent="0.25">
      <c r="A1208" t="s">
        <v>214</v>
      </c>
      <c r="B1208" t="s">
        <v>6</v>
      </c>
      <c r="C1208" t="s">
        <v>16</v>
      </c>
      <c r="D1208" t="s">
        <v>17</v>
      </c>
      <c r="E1208" t="s">
        <v>148</v>
      </c>
      <c r="F1208" t="s">
        <v>235</v>
      </c>
      <c r="G1208" t="s">
        <v>72</v>
      </c>
      <c r="K1208" t="s">
        <v>66</v>
      </c>
      <c r="L1208" t="s">
        <v>71</v>
      </c>
      <c r="M1208" cm="1">
        <f t="array" aca="1" ref="M1208" ca="1">INDEX([3]!data,_xlfn.XMATCH(_xlfn.CONCAT(
SUBSTITUTE($A1208,LEFT($A1208,FIND($C1208,$A1208)+LEN($C1208)-1),),
$F1208),
[3]!index),_xlfn.XMATCH($G1208,[3]!header))</f>
        <v>2101</v>
      </c>
      <c r="N1208">
        <f t="shared" ca="1" si="205"/>
        <v>2101</v>
      </c>
      <c r="O1208">
        <f t="shared" ca="1" si="205"/>
        <v>2101</v>
      </c>
      <c r="P1208">
        <f t="shared" ca="1" si="205"/>
        <v>2101</v>
      </c>
      <c r="Q1208">
        <f t="shared" ca="1" si="205"/>
        <v>2101</v>
      </c>
      <c r="R1208">
        <f t="shared" ca="1" si="205"/>
        <v>2101</v>
      </c>
      <c r="S1208">
        <f t="shared" ca="1" si="205"/>
        <v>2101</v>
      </c>
      <c r="T1208">
        <f t="shared" ca="1" si="205"/>
        <v>2101</v>
      </c>
      <c r="U1208">
        <f t="shared" ca="1" si="205"/>
        <v>2101</v>
      </c>
      <c r="V1208">
        <f t="shared" ca="1" si="205"/>
        <v>2101</v>
      </c>
      <c r="W1208">
        <f t="shared" ca="1" si="205"/>
        <v>2101</v>
      </c>
    </row>
    <row r="1209" spans="1:23" x14ac:dyDescent="0.25">
      <c r="A1209" t="s">
        <v>214</v>
      </c>
      <c r="B1209" t="s">
        <v>6</v>
      </c>
      <c r="C1209" t="s">
        <v>16</v>
      </c>
      <c r="D1209" t="s">
        <v>17</v>
      </c>
      <c r="E1209" t="s">
        <v>148</v>
      </c>
      <c r="F1209" t="s">
        <v>235</v>
      </c>
      <c r="G1209" t="s">
        <v>73</v>
      </c>
      <c r="K1209" t="s">
        <v>66</v>
      </c>
      <c r="L1209" t="s">
        <v>74</v>
      </c>
      <c r="M1209" cm="1">
        <f t="array" aca="1" ref="M1209" ca="1">INDEX([3]!data,_xlfn.XMATCH(_xlfn.CONCAT(
SUBSTITUTE($A1209,LEFT($A1209,FIND($C1209,$A1209)+LEN($C1209)-1),),
$F1209),
[3]!index),_xlfn.XMATCH($G1209,[3]!header))</f>
        <v>30</v>
      </c>
      <c r="N1209">
        <f t="shared" ca="1" si="205"/>
        <v>30</v>
      </c>
      <c r="O1209">
        <f t="shared" ca="1" si="205"/>
        <v>30</v>
      </c>
      <c r="P1209">
        <f t="shared" ca="1" si="205"/>
        <v>30</v>
      </c>
      <c r="Q1209">
        <f t="shared" ca="1" si="205"/>
        <v>30</v>
      </c>
      <c r="R1209">
        <f t="shared" ca="1" si="205"/>
        <v>30</v>
      </c>
      <c r="S1209">
        <f t="shared" ca="1" si="205"/>
        <v>30</v>
      </c>
      <c r="T1209">
        <f t="shared" ca="1" si="205"/>
        <v>30</v>
      </c>
      <c r="U1209">
        <f t="shared" ca="1" si="205"/>
        <v>30</v>
      </c>
      <c r="V1209">
        <f t="shared" ca="1" si="205"/>
        <v>30</v>
      </c>
      <c r="W1209">
        <f t="shared" ca="1" si="205"/>
        <v>30</v>
      </c>
    </row>
    <row r="1210" spans="1:23" x14ac:dyDescent="0.25">
      <c r="A1210" t="s">
        <v>214</v>
      </c>
      <c r="B1210" t="s">
        <v>6</v>
      </c>
      <c r="C1210" t="s">
        <v>16</v>
      </c>
      <c r="D1210" t="s">
        <v>17</v>
      </c>
      <c r="E1210" t="s">
        <v>148</v>
      </c>
      <c r="F1210" t="s">
        <v>235</v>
      </c>
      <c r="G1210" t="s">
        <v>75</v>
      </c>
      <c r="K1210" t="s">
        <v>76</v>
      </c>
      <c r="L1210" t="s">
        <v>67</v>
      </c>
      <c r="M1210" cm="1">
        <f t="array" aca="1" ref="M1210" ca="1">INDEX([3]!data,_xlfn.XMATCH(_xlfn.CONCAT(
SUBSTITUTE($A1210,LEFT($A1210,FIND($C1210,$A1210)+LEN($C1210)-1),),
$F1210),
[3]!index),_xlfn.XMATCH(_xlfn.CONCAT($C1210,$G1210),[3]!header))</f>
        <v>0</v>
      </c>
    </row>
    <row r="1211" spans="1:23" x14ac:dyDescent="0.25">
      <c r="A1211" t="s">
        <v>214</v>
      </c>
      <c r="B1211" t="s">
        <v>6</v>
      </c>
      <c r="C1211" t="s">
        <v>16</v>
      </c>
      <c r="D1211" t="s">
        <v>17</v>
      </c>
      <c r="E1211" t="s">
        <v>148</v>
      </c>
      <c r="F1211" t="s">
        <v>235</v>
      </c>
      <c r="G1211" t="s">
        <v>77</v>
      </c>
      <c r="K1211" t="s">
        <v>66</v>
      </c>
      <c r="L1211" t="s">
        <v>78</v>
      </c>
      <c r="M1211" cm="1">
        <f t="array" aca="1" ref="M1211" ca="1">INDEX([3]!data,_xlfn.XMATCH(_xlfn.CONCAT(
SUBSTITUTE($A1211,LEFT($A1211,FIND($C1211,$A1211)+LEN($C1211)-1),),
$F1211),
[3]!index),_xlfn.XMATCH($G1211,[3]!header))</f>
        <v>130000</v>
      </c>
      <c r="N1211">
        <f t="shared" ref="N1211:W1214" ca="1" si="206">M1211</f>
        <v>130000</v>
      </c>
      <c r="O1211">
        <f t="shared" ca="1" si="206"/>
        <v>130000</v>
      </c>
      <c r="P1211">
        <f t="shared" ca="1" si="206"/>
        <v>130000</v>
      </c>
      <c r="Q1211">
        <f t="shared" ca="1" si="206"/>
        <v>130000</v>
      </c>
      <c r="R1211">
        <f t="shared" ca="1" si="206"/>
        <v>130000</v>
      </c>
      <c r="S1211">
        <f t="shared" ca="1" si="206"/>
        <v>130000</v>
      </c>
      <c r="T1211">
        <f t="shared" ca="1" si="206"/>
        <v>130000</v>
      </c>
      <c r="U1211">
        <f t="shared" ca="1" si="206"/>
        <v>130000</v>
      </c>
      <c r="V1211">
        <f t="shared" ca="1" si="206"/>
        <v>130000</v>
      </c>
      <c r="W1211">
        <f t="shared" ca="1" si="206"/>
        <v>130000</v>
      </c>
    </row>
    <row r="1212" spans="1:23" x14ac:dyDescent="0.25">
      <c r="A1212" t="s">
        <v>214</v>
      </c>
      <c r="B1212" t="s">
        <v>6</v>
      </c>
      <c r="C1212" t="s">
        <v>16</v>
      </c>
      <c r="D1212" t="s">
        <v>17</v>
      </c>
      <c r="E1212" t="s">
        <v>148</v>
      </c>
      <c r="F1212" t="s">
        <v>235</v>
      </c>
      <c r="G1212" t="s">
        <v>79</v>
      </c>
      <c r="K1212" t="s">
        <v>66</v>
      </c>
      <c r="L1212" t="s">
        <v>80</v>
      </c>
      <c r="M1212" cm="1">
        <f t="array" aca="1" ref="M1212" ca="1">INDEX([3]!data,_xlfn.XMATCH(_xlfn.CONCAT(
SUBSTITUTE($A1212,LEFT($A1212,FIND($C1212,$A1212)+LEN($C1212)-1),),
$F1212),
[3]!index),_xlfn.XMATCH($G1212,[3]!header))</f>
        <v>2139851.18481712</v>
      </c>
      <c r="N1212">
        <f t="shared" ca="1" si="206"/>
        <v>2139851.18481712</v>
      </c>
      <c r="O1212">
        <f t="shared" ca="1" si="206"/>
        <v>2139851.18481712</v>
      </c>
      <c r="P1212">
        <f t="shared" ca="1" si="206"/>
        <v>2139851.18481712</v>
      </c>
      <c r="Q1212">
        <f t="shared" ca="1" si="206"/>
        <v>2139851.18481712</v>
      </c>
      <c r="R1212">
        <f t="shared" ca="1" si="206"/>
        <v>2139851.18481712</v>
      </c>
      <c r="S1212">
        <f t="shared" ca="1" si="206"/>
        <v>2139851.18481712</v>
      </c>
      <c r="T1212">
        <f t="shared" ca="1" si="206"/>
        <v>2139851.18481712</v>
      </c>
      <c r="U1212">
        <f t="shared" ca="1" si="206"/>
        <v>2139851.18481712</v>
      </c>
      <c r="V1212">
        <f t="shared" ca="1" si="206"/>
        <v>2139851.18481712</v>
      </c>
      <c r="W1212">
        <f t="shared" ca="1" si="206"/>
        <v>2139851.18481712</v>
      </c>
    </row>
    <row r="1213" spans="1:23" x14ac:dyDescent="0.25">
      <c r="A1213" t="s">
        <v>214</v>
      </c>
      <c r="B1213" t="s">
        <v>6</v>
      </c>
      <c r="C1213" t="s">
        <v>16</v>
      </c>
      <c r="D1213" t="s">
        <v>17</v>
      </c>
      <c r="E1213" t="s">
        <v>148</v>
      </c>
      <c r="F1213" t="s">
        <v>235</v>
      </c>
      <c r="G1213" t="s">
        <v>81</v>
      </c>
      <c r="K1213" t="s">
        <v>66</v>
      </c>
      <c r="L1213" t="s">
        <v>80</v>
      </c>
      <c r="M1213" cm="1">
        <f t="array" aca="1" ref="M1213" ca="1">INDEX([3]!data,_xlfn.XMATCH(_xlfn.CONCAT(
SUBSTITUTE($A1213,LEFT($A1213,FIND($C1213,$A1213)+LEN($C1213)-1),),
$F1213),
[3]!index),_xlfn.XMATCH($G1213,[3]!header))</f>
        <v>106992.559240856</v>
      </c>
      <c r="N1213">
        <f t="shared" ca="1" si="206"/>
        <v>106992.559240856</v>
      </c>
      <c r="O1213">
        <f t="shared" ca="1" si="206"/>
        <v>106992.559240856</v>
      </c>
      <c r="P1213">
        <f t="shared" ca="1" si="206"/>
        <v>106992.559240856</v>
      </c>
      <c r="Q1213">
        <f t="shared" ca="1" si="206"/>
        <v>106992.559240856</v>
      </c>
      <c r="R1213">
        <f t="shared" ca="1" si="206"/>
        <v>106992.559240856</v>
      </c>
      <c r="S1213">
        <f t="shared" ca="1" si="206"/>
        <v>106992.559240856</v>
      </c>
      <c r="T1213">
        <f t="shared" ca="1" si="206"/>
        <v>106992.559240856</v>
      </c>
      <c r="U1213">
        <f t="shared" ca="1" si="206"/>
        <v>106992.559240856</v>
      </c>
      <c r="V1213">
        <f t="shared" ca="1" si="206"/>
        <v>106992.559240856</v>
      </c>
      <c r="W1213">
        <f t="shared" ca="1" si="206"/>
        <v>106992.559240856</v>
      </c>
    </row>
    <row r="1214" spans="1:23" x14ac:dyDescent="0.25">
      <c r="A1214" t="s">
        <v>214</v>
      </c>
      <c r="B1214" t="s">
        <v>6</v>
      </c>
      <c r="C1214" t="s">
        <v>16</v>
      </c>
      <c r="D1214" t="s">
        <v>17</v>
      </c>
      <c r="E1214" t="s">
        <v>148</v>
      </c>
      <c r="F1214" t="s">
        <v>235</v>
      </c>
      <c r="G1214" t="s">
        <v>18</v>
      </c>
      <c r="J1214" t="s">
        <v>32</v>
      </c>
      <c r="K1214" t="s">
        <v>82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1.0429999999999999</v>
      </c>
      <c r="N1214">
        <f t="shared" ca="1" si="206"/>
        <v>1.0429999999999999</v>
      </c>
      <c r="O1214">
        <f t="shared" ca="1" si="206"/>
        <v>1.0429999999999999</v>
      </c>
      <c r="P1214">
        <f t="shared" ca="1" si="206"/>
        <v>1.0429999999999999</v>
      </c>
      <c r="Q1214">
        <f t="shared" ca="1" si="206"/>
        <v>1.0429999999999999</v>
      </c>
      <c r="R1214">
        <f t="shared" ca="1" si="206"/>
        <v>1.0429999999999999</v>
      </c>
      <c r="S1214">
        <f t="shared" ca="1" si="206"/>
        <v>1.0429999999999999</v>
      </c>
      <c r="T1214">
        <f t="shared" ca="1" si="206"/>
        <v>1.0429999999999999</v>
      </c>
      <c r="U1214">
        <f t="shared" ca="1" si="206"/>
        <v>1.0429999999999999</v>
      </c>
      <c r="V1214">
        <f t="shared" ca="1" si="206"/>
        <v>1.0429999999999999</v>
      </c>
      <c r="W1214">
        <f t="shared" ca="1" si="206"/>
        <v>1.0429999999999999</v>
      </c>
    </row>
    <row r="1215" spans="1:23" x14ac:dyDescent="0.25">
      <c r="A1215" t="s">
        <v>214</v>
      </c>
      <c r="B1215" t="s">
        <v>6</v>
      </c>
      <c r="C1215" t="s">
        <v>16</v>
      </c>
      <c r="D1215" t="s">
        <v>17</v>
      </c>
      <c r="E1215" t="s">
        <v>148</v>
      </c>
      <c r="F1215" t="s">
        <v>236</v>
      </c>
      <c r="G1215" t="s">
        <v>7</v>
      </c>
    </row>
    <row r="1216" spans="1:23" x14ac:dyDescent="0.25">
      <c r="A1216" t="s">
        <v>214</v>
      </c>
      <c r="B1216" t="s">
        <v>6</v>
      </c>
      <c r="C1216" t="s">
        <v>16</v>
      </c>
      <c r="D1216" t="s">
        <v>17</v>
      </c>
      <c r="E1216" t="s">
        <v>148</v>
      </c>
      <c r="F1216" t="s">
        <v>236</v>
      </c>
      <c r="G1216" t="s">
        <v>70</v>
      </c>
      <c r="K1216" t="s">
        <v>66</v>
      </c>
      <c r="L1216" t="s">
        <v>71</v>
      </c>
      <c r="M1216" cm="1">
        <f t="array" aca="1" ref="M1216" ca="1">INDEX([3]!data,_xlfn.XMATCH(_xlfn.CONCAT(
SUBSTITUTE($A1216,LEFT($A1216,FIND($C1216,$A1216)+LEN($C1216)-1),),
$F1216),
[3]!index),_xlfn.XMATCH($G1216,[3]!header))</f>
        <v>1985</v>
      </c>
      <c r="N1216">
        <f t="shared" ref="N1216:W1218" ca="1" si="207">M1216</f>
        <v>1985</v>
      </c>
      <c r="O1216">
        <f t="shared" ca="1" si="207"/>
        <v>1985</v>
      </c>
      <c r="P1216">
        <f t="shared" ca="1" si="207"/>
        <v>1985</v>
      </c>
      <c r="Q1216">
        <f t="shared" ca="1" si="207"/>
        <v>1985</v>
      </c>
      <c r="R1216">
        <f t="shared" ca="1" si="207"/>
        <v>1985</v>
      </c>
      <c r="S1216">
        <f t="shared" ca="1" si="207"/>
        <v>1985</v>
      </c>
      <c r="T1216">
        <f t="shared" ca="1" si="207"/>
        <v>1985</v>
      </c>
      <c r="U1216">
        <f t="shared" ca="1" si="207"/>
        <v>1985</v>
      </c>
      <c r="V1216">
        <f t="shared" ca="1" si="207"/>
        <v>1985</v>
      </c>
      <c r="W1216">
        <f t="shared" ca="1" si="207"/>
        <v>1985</v>
      </c>
    </row>
    <row r="1217" spans="1:23" x14ac:dyDescent="0.25">
      <c r="A1217" t="s">
        <v>214</v>
      </c>
      <c r="B1217" t="s">
        <v>6</v>
      </c>
      <c r="C1217" t="s">
        <v>16</v>
      </c>
      <c r="D1217" t="s">
        <v>17</v>
      </c>
      <c r="E1217" t="s">
        <v>148</v>
      </c>
      <c r="F1217" t="s">
        <v>236</v>
      </c>
      <c r="G1217" t="s">
        <v>72</v>
      </c>
      <c r="K1217" t="s">
        <v>66</v>
      </c>
      <c r="L1217" t="s">
        <v>71</v>
      </c>
      <c r="M1217" cm="1">
        <f t="array" aca="1" ref="M1217" ca="1">INDEX([3]!data,_xlfn.XMATCH(_xlfn.CONCAT(
SUBSTITUTE($A1217,LEFT($A1217,FIND($C1217,$A1217)+LEN($C1217)-1),),
$F1217),
[3]!index),_xlfn.XMATCH($G1217,[3]!header))</f>
        <v>2101</v>
      </c>
      <c r="N1217">
        <f t="shared" ca="1" si="207"/>
        <v>2101</v>
      </c>
      <c r="O1217">
        <f t="shared" ca="1" si="207"/>
        <v>2101</v>
      </c>
      <c r="P1217">
        <f t="shared" ca="1" si="207"/>
        <v>2101</v>
      </c>
      <c r="Q1217">
        <f t="shared" ca="1" si="207"/>
        <v>2101</v>
      </c>
      <c r="R1217">
        <f t="shared" ca="1" si="207"/>
        <v>2101</v>
      </c>
      <c r="S1217">
        <f t="shared" ca="1" si="207"/>
        <v>2101</v>
      </c>
      <c r="T1217">
        <f t="shared" ca="1" si="207"/>
        <v>2101</v>
      </c>
      <c r="U1217">
        <f t="shared" ca="1" si="207"/>
        <v>2101</v>
      </c>
      <c r="V1217">
        <f t="shared" ca="1" si="207"/>
        <v>2101</v>
      </c>
      <c r="W1217">
        <f t="shared" ca="1" si="207"/>
        <v>2101</v>
      </c>
    </row>
    <row r="1218" spans="1:23" x14ac:dyDescent="0.25">
      <c r="A1218" t="s">
        <v>214</v>
      </c>
      <c r="B1218" t="s">
        <v>6</v>
      </c>
      <c r="C1218" t="s">
        <v>16</v>
      </c>
      <c r="D1218" t="s">
        <v>17</v>
      </c>
      <c r="E1218" t="s">
        <v>148</v>
      </c>
      <c r="F1218" t="s">
        <v>236</v>
      </c>
      <c r="G1218" t="s">
        <v>73</v>
      </c>
      <c r="K1218" t="s">
        <v>66</v>
      </c>
      <c r="L1218" t="s">
        <v>74</v>
      </c>
      <c r="M1218" cm="1">
        <f t="array" aca="1" ref="M1218" ca="1">INDEX([3]!data,_xlfn.XMATCH(_xlfn.CONCAT(
SUBSTITUTE($A1218,LEFT($A1218,FIND($C1218,$A1218)+LEN($C1218)-1),),
$F1218),
[3]!index),_xlfn.XMATCH($G1218,[3]!header))</f>
        <v>30</v>
      </c>
      <c r="N1218">
        <f t="shared" ca="1" si="207"/>
        <v>30</v>
      </c>
      <c r="O1218">
        <f t="shared" ca="1" si="207"/>
        <v>30</v>
      </c>
      <c r="P1218">
        <f t="shared" ca="1" si="207"/>
        <v>30</v>
      </c>
      <c r="Q1218">
        <f t="shared" ca="1" si="207"/>
        <v>30</v>
      </c>
      <c r="R1218">
        <f t="shared" ca="1" si="207"/>
        <v>30</v>
      </c>
      <c r="S1218">
        <f t="shared" ca="1" si="207"/>
        <v>30</v>
      </c>
      <c r="T1218">
        <f t="shared" ca="1" si="207"/>
        <v>30</v>
      </c>
      <c r="U1218">
        <f t="shared" ca="1" si="207"/>
        <v>30</v>
      </c>
      <c r="V1218">
        <f t="shared" ca="1" si="207"/>
        <v>30</v>
      </c>
      <c r="W1218">
        <f t="shared" ca="1" si="207"/>
        <v>30</v>
      </c>
    </row>
    <row r="1219" spans="1:23" x14ac:dyDescent="0.25">
      <c r="A1219" t="s">
        <v>214</v>
      </c>
      <c r="B1219" t="s">
        <v>6</v>
      </c>
      <c r="C1219" t="s">
        <v>16</v>
      </c>
      <c r="D1219" t="s">
        <v>17</v>
      </c>
      <c r="E1219" t="s">
        <v>148</v>
      </c>
      <c r="F1219" t="s">
        <v>236</v>
      </c>
      <c r="G1219" t="s">
        <v>75</v>
      </c>
      <c r="K1219" t="s">
        <v>76</v>
      </c>
      <c r="L1219" t="s">
        <v>67</v>
      </c>
      <c r="M1219" cm="1">
        <f t="array" aca="1" ref="M1219" ca="1">INDEX([3]!data,_xlfn.XMATCH(_xlfn.CONCAT(
SUBSTITUTE($A1219,LEFT($A1219,FIND($C1219,$A1219)+LEN($C1219)-1),),
$F1219),
[3]!index),_xlfn.XMATCH(_xlfn.CONCAT($C1219,$G1219),[3]!header))</f>
        <v>1</v>
      </c>
    </row>
    <row r="1220" spans="1:23" x14ac:dyDescent="0.25">
      <c r="A1220" t="s">
        <v>214</v>
      </c>
      <c r="B1220" t="s">
        <v>6</v>
      </c>
      <c r="C1220" t="s">
        <v>16</v>
      </c>
      <c r="D1220" t="s">
        <v>17</v>
      </c>
      <c r="E1220" t="s">
        <v>148</v>
      </c>
      <c r="F1220" t="s">
        <v>236</v>
      </c>
      <c r="G1220" t="s">
        <v>77</v>
      </c>
      <c r="K1220" t="s">
        <v>66</v>
      </c>
      <c r="L1220" t="s">
        <v>78</v>
      </c>
      <c r="M1220" cm="1">
        <f t="array" aca="1" ref="M1220" ca="1">INDEX([3]!data,_xlfn.XMATCH(_xlfn.CONCAT(
SUBSTITUTE($A1220,LEFT($A1220,FIND($C1220,$A1220)+LEN($C1220)-1),),
$F1220),
[3]!index),_xlfn.XMATCH($G1220,[3]!header))</f>
        <v>130000</v>
      </c>
      <c r="N1220">
        <f t="shared" ref="N1220:W1223" ca="1" si="208">M1220</f>
        <v>130000</v>
      </c>
      <c r="O1220">
        <f t="shared" ca="1" si="208"/>
        <v>130000</v>
      </c>
      <c r="P1220">
        <f t="shared" ca="1" si="208"/>
        <v>130000</v>
      </c>
      <c r="Q1220">
        <f t="shared" ca="1" si="208"/>
        <v>130000</v>
      </c>
      <c r="R1220">
        <f t="shared" ca="1" si="208"/>
        <v>130000</v>
      </c>
      <c r="S1220">
        <f t="shared" ca="1" si="208"/>
        <v>130000</v>
      </c>
      <c r="T1220">
        <f t="shared" ca="1" si="208"/>
        <v>130000</v>
      </c>
      <c r="U1220">
        <f t="shared" ca="1" si="208"/>
        <v>130000</v>
      </c>
      <c r="V1220">
        <f t="shared" ca="1" si="208"/>
        <v>130000</v>
      </c>
      <c r="W1220">
        <f t="shared" ca="1" si="208"/>
        <v>130000</v>
      </c>
    </row>
    <row r="1221" spans="1:23" x14ac:dyDescent="0.25">
      <c r="A1221" t="s">
        <v>214</v>
      </c>
      <c r="B1221" t="s">
        <v>6</v>
      </c>
      <c r="C1221" t="s">
        <v>16</v>
      </c>
      <c r="D1221" t="s">
        <v>17</v>
      </c>
      <c r="E1221" t="s">
        <v>148</v>
      </c>
      <c r="F1221" t="s">
        <v>236</v>
      </c>
      <c r="G1221" t="s">
        <v>79</v>
      </c>
      <c r="K1221" t="s">
        <v>66</v>
      </c>
      <c r="L1221" t="s">
        <v>80</v>
      </c>
      <c r="M1221" cm="1">
        <f t="array" aca="1" ref="M1221" ca="1">INDEX([3]!data,_xlfn.XMATCH(_xlfn.CONCAT(
SUBSTITUTE($A1221,LEFT($A1221,FIND($C1221,$A1221)+LEN($C1221)-1),),
$F1221),
[3]!index),_xlfn.XMATCH($G1221,[3]!header))</f>
        <v>2318172.1168852099</v>
      </c>
      <c r="N1221">
        <f t="shared" ca="1" si="208"/>
        <v>2318172.1168852099</v>
      </c>
      <c r="O1221">
        <f t="shared" ca="1" si="208"/>
        <v>2318172.1168852099</v>
      </c>
      <c r="P1221">
        <f t="shared" ca="1" si="208"/>
        <v>2318172.1168852099</v>
      </c>
      <c r="Q1221">
        <f t="shared" ca="1" si="208"/>
        <v>2318172.1168852099</v>
      </c>
      <c r="R1221">
        <f t="shared" ca="1" si="208"/>
        <v>2318172.1168852099</v>
      </c>
      <c r="S1221">
        <f t="shared" ca="1" si="208"/>
        <v>2318172.1168852099</v>
      </c>
      <c r="T1221">
        <f t="shared" ca="1" si="208"/>
        <v>2318172.1168852099</v>
      </c>
      <c r="U1221">
        <f t="shared" ca="1" si="208"/>
        <v>2318172.1168852099</v>
      </c>
      <c r="V1221">
        <f t="shared" ca="1" si="208"/>
        <v>2318172.1168852099</v>
      </c>
      <c r="W1221">
        <f t="shared" ca="1" si="208"/>
        <v>2318172.1168852099</v>
      </c>
    </row>
    <row r="1222" spans="1:23" x14ac:dyDescent="0.25">
      <c r="A1222" t="s">
        <v>214</v>
      </c>
      <c r="B1222" t="s">
        <v>6</v>
      </c>
      <c r="C1222" t="s">
        <v>16</v>
      </c>
      <c r="D1222" t="s">
        <v>17</v>
      </c>
      <c r="E1222" t="s">
        <v>148</v>
      </c>
      <c r="F1222" t="s">
        <v>236</v>
      </c>
      <c r="G1222" t="s">
        <v>81</v>
      </c>
      <c r="K1222" t="s">
        <v>66</v>
      </c>
      <c r="L1222" t="s">
        <v>80</v>
      </c>
      <c r="M1222" cm="1">
        <f t="array" aca="1" ref="M1222" ca="1">INDEX([3]!data,_xlfn.XMATCH(_xlfn.CONCAT(
SUBSTITUTE($A1222,LEFT($A1222,FIND($C1222,$A1222)+LEN($C1222)-1),),
$F1222),
[3]!index),_xlfn.XMATCH($G1222,[3]!header))</f>
        <v>115908.60584426099</v>
      </c>
      <c r="N1222">
        <f t="shared" ca="1" si="208"/>
        <v>115908.60584426099</v>
      </c>
      <c r="O1222">
        <f t="shared" ca="1" si="208"/>
        <v>115908.60584426099</v>
      </c>
      <c r="P1222">
        <f t="shared" ca="1" si="208"/>
        <v>115908.60584426099</v>
      </c>
      <c r="Q1222">
        <f t="shared" ca="1" si="208"/>
        <v>115908.60584426099</v>
      </c>
      <c r="R1222">
        <f t="shared" ca="1" si="208"/>
        <v>115908.60584426099</v>
      </c>
      <c r="S1222">
        <f t="shared" ca="1" si="208"/>
        <v>115908.60584426099</v>
      </c>
      <c r="T1222">
        <f t="shared" ca="1" si="208"/>
        <v>115908.60584426099</v>
      </c>
      <c r="U1222">
        <f t="shared" ca="1" si="208"/>
        <v>115908.60584426099</v>
      </c>
      <c r="V1222">
        <f t="shared" ca="1" si="208"/>
        <v>115908.60584426099</v>
      </c>
      <c r="W1222">
        <f t="shared" ca="1" si="208"/>
        <v>115908.60584426099</v>
      </c>
    </row>
    <row r="1223" spans="1:23" x14ac:dyDescent="0.25">
      <c r="A1223" t="s">
        <v>214</v>
      </c>
      <c r="B1223" t="s">
        <v>6</v>
      </c>
      <c r="C1223" t="s">
        <v>16</v>
      </c>
      <c r="D1223" t="s">
        <v>17</v>
      </c>
      <c r="E1223" t="s">
        <v>148</v>
      </c>
      <c r="F1223" t="s">
        <v>236</v>
      </c>
      <c r="G1223" t="s">
        <v>18</v>
      </c>
      <c r="J1223" t="s">
        <v>0</v>
      </c>
      <c r="K1223" t="s">
        <v>82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2.98</v>
      </c>
      <c r="N1223">
        <f t="shared" ca="1" si="208"/>
        <v>2.98</v>
      </c>
      <c r="O1223">
        <f t="shared" ca="1" si="208"/>
        <v>2.98</v>
      </c>
      <c r="P1223">
        <f t="shared" ca="1" si="208"/>
        <v>2.98</v>
      </c>
      <c r="Q1223">
        <f t="shared" ca="1" si="208"/>
        <v>2.98</v>
      </c>
      <c r="R1223">
        <f t="shared" ca="1" si="208"/>
        <v>2.98</v>
      </c>
      <c r="S1223">
        <f t="shared" ca="1" si="208"/>
        <v>2.98</v>
      </c>
      <c r="T1223">
        <f t="shared" ca="1" si="208"/>
        <v>2.98</v>
      </c>
      <c r="U1223">
        <f t="shared" ca="1" si="208"/>
        <v>2.98</v>
      </c>
      <c r="V1223">
        <f t="shared" ca="1" si="208"/>
        <v>2.98</v>
      </c>
      <c r="W1223">
        <f t="shared" ca="1" si="208"/>
        <v>2.98</v>
      </c>
    </row>
    <row r="1224" spans="1:23" x14ac:dyDescent="0.25">
      <c r="A1224" t="s">
        <v>97</v>
      </c>
      <c r="B1224" t="s">
        <v>6</v>
      </c>
      <c r="C1224" t="s">
        <v>16</v>
      </c>
      <c r="D1224" t="s">
        <v>17</v>
      </c>
      <c r="E1224" t="s">
        <v>237</v>
      </c>
      <c r="G1224" t="s">
        <v>21</v>
      </c>
      <c r="K1224" t="s">
        <v>22</v>
      </c>
      <c r="L1224" t="str" cm="1">
        <f t="array" aca="1" ref="L1224" ca="1">INDEX([1]!data,_xlfn.XMATCH(_xlfn.CONCAT(
SUBSTITUTE($A1224,LEFT($A1224,FIND($C1224,$A1224)+LEN($C1224)-1),),
$F1224:$I1224,
SUBSTITUTE($J1224,LEFT($A1224,FIND($C1224,$A1224)+LEN($C1224)-1),)),
[1]!index),_xlfn.XMATCH(L$2,[1]!header))</f>
        <v>tonne</v>
      </c>
    </row>
    <row r="1225" spans="1:23" x14ac:dyDescent="0.25">
      <c r="A1225" t="s">
        <v>97</v>
      </c>
      <c r="B1225" t="s">
        <v>6</v>
      </c>
      <c r="C1225" t="s">
        <v>16</v>
      </c>
      <c r="D1225" t="s">
        <v>17</v>
      </c>
      <c r="E1225" t="s">
        <v>237</v>
      </c>
      <c r="G1225" t="s">
        <v>23</v>
      </c>
      <c r="H1225" t="s">
        <v>64</v>
      </c>
    </row>
    <row r="1226" spans="1:23" x14ac:dyDescent="0.25">
      <c r="A1226" t="s">
        <v>97</v>
      </c>
      <c r="B1226" t="s">
        <v>6</v>
      </c>
      <c r="C1226" t="s">
        <v>16</v>
      </c>
      <c r="D1226" t="s">
        <v>17</v>
      </c>
      <c r="E1226" t="s">
        <v>237</v>
      </c>
      <c r="G1226" t="s">
        <v>65</v>
      </c>
      <c r="K1226" t="s">
        <v>66</v>
      </c>
      <c r="L1226" t="s">
        <v>67</v>
      </c>
      <c r="M1226" cm="1">
        <f t="array" aca="1" ref="M1226" ca="1">INDEX([3]!data,_xlfn.XMATCH(_xlfn.CONCAT(
SUBSTITUTE($A1226,LEFT($A1226,FIND($C1226,$A1226)+LEN($C1226)-1),),
$F1226),
[3]!index),_xlfn.XMATCH($G1226,[3]!header))</f>
        <v>0.35</v>
      </c>
      <c r="N1226">
        <f t="shared" ref="N1226:W1227" ca="1" si="209">M1226</f>
        <v>0.35</v>
      </c>
      <c r="O1226">
        <f t="shared" ca="1" si="209"/>
        <v>0.35</v>
      </c>
      <c r="P1226">
        <f t="shared" ca="1" si="209"/>
        <v>0.35</v>
      </c>
      <c r="Q1226">
        <f t="shared" ca="1" si="209"/>
        <v>0.35</v>
      </c>
      <c r="R1226">
        <f t="shared" ca="1" si="209"/>
        <v>0.35</v>
      </c>
      <c r="S1226">
        <f t="shared" ca="1" si="209"/>
        <v>0.35</v>
      </c>
      <c r="T1226">
        <f t="shared" ca="1" si="209"/>
        <v>0.35</v>
      </c>
      <c r="U1226">
        <f t="shared" ca="1" si="209"/>
        <v>0.35</v>
      </c>
      <c r="V1226">
        <f t="shared" ca="1" si="209"/>
        <v>0.35</v>
      </c>
      <c r="W1226">
        <f t="shared" ca="1" si="209"/>
        <v>0.35</v>
      </c>
    </row>
    <row r="1227" spans="1:23" x14ac:dyDescent="0.25">
      <c r="A1227" t="s">
        <v>97</v>
      </c>
      <c r="B1227" t="s">
        <v>6</v>
      </c>
      <c r="C1227" t="s">
        <v>16</v>
      </c>
      <c r="D1227" t="s">
        <v>17</v>
      </c>
      <c r="E1227" t="s">
        <v>237</v>
      </c>
      <c r="G1227" t="s">
        <v>68</v>
      </c>
      <c r="K1227" t="s">
        <v>66</v>
      </c>
      <c r="M1227" cm="1">
        <f t="array" aca="1" ref="M1227" ca="1">INDEX([3]!data,_xlfn.XMATCH(_xlfn.CONCAT(
SUBSTITUTE($A1227,LEFT($A1227,FIND($C1227,$A1227)+LEN($C1227)-1),),
$F1227),
[3]!index),_xlfn.XMATCH($G1227,[3]!header))</f>
        <v>10</v>
      </c>
      <c r="N1227">
        <f t="shared" ca="1" si="209"/>
        <v>10</v>
      </c>
      <c r="O1227">
        <f t="shared" ca="1" si="209"/>
        <v>10</v>
      </c>
      <c r="P1227">
        <f t="shared" ca="1" si="209"/>
        <v>10</v>
      </c>
      <c r="Q1227">
        <f t="shared" ca="1" si="209"/>
        <v>10</v>
      </c>
      <c r="R1227">
        <f t="shared" ca="1" si="209"/>
        <v>10</v>
      </c>
      <c r="S1227">
        <f t="shared" ca="1" si="209"/>
        <v>10</v>
      </c>
      <c r="T1227">
        <f t="shared" ca="1" si="209"/>
        <v>10</v>
      </c>
      <c r="U1227">
        <f t="shared" ca="1" si="209"/>
        <v>10</v>
      </c>
      <c r="V1227">
        <f t="shared" ca="1" si="209"/>
        <v>10</v>
      </c>
      <c r="W1227">
        <f t="shared" ca="1" si="209"/>
        <v>10</v>
      </c>
    </row>
    <row r="1228" spans="1:23" x14ac:dyDescent="0.25">
      <c r="A1228" t="s">
        <v>97</v>
      </c>
      <c r="B1228" t="s">
        <v>6</v>
      </c>
      <c r="C1228" t="s">
        <v>16</v>
      </c>
      <c r="D1228" t="s">
        <v>17</v>
      </c>
      <c r="E1228" t="s">
        <v>237</v>
      </c>
      <c r="F1228" t="s">
        <v>238</v>
      </c>
      <c r="G1228" t="s">
        <v>7</v>
      </c>
    </row>
    <row r="1229" spans="1:23" x14ac:dyDescent="0.25">
      <c r="A1229" t="s">
        <v>97</v>
      </c>
      <c r="B1229" t="s">
        <v>6</v>
      </c>
      <c r="C1229" t="s">
        <v>16</v>
      </c>
      <c r="D1229" t="s">
        <v>17</v>
      </c>
      <c r="E1229" t="s">
        <v>237</v>
      </c>
      <c r="F1229" t="s">
        <v>238</v>
      </c>
      <c r="G1229" t="s">
        <v>70</v>
      </c>
      <c r="K1229" t="s">
        <v>66</v>
      </c>
      <c r="L1229" t="s">
        <v>71</v>
      </c>
      <c r="M1229" cm="1">
        <f t="array" aca="1" ref="M1229" ca="1">INDEX([3]!data,_xlfn.XMATCH(_xlfn.CONCAT(
SUBSTITUTE($A1229,LEFT($A1229,FIND($C1229,$A1229)+LEN($C1229)-1),),
$F1229),
[3]!index),_xlfn.XMATCH($G1229,[3]!header))</f>
        <v>1950</v>
      </c>
      <c r="N1229">
        <f t="shared" ref="N1229:W1231" ca="1" si="210">M1229</f>
        <v>1950</v>
      </c>
      <c r="O1229">
        <f t="shared" ca="1" si="210"/>
        <v>1950</v>
      </c>
      <c r="P1229">
        <f t="shared" ca="1" si="210"/>
        <v>1950</v>
      </c>
      <c r="Q1229">
        <f t="shared" ca="1" si="210"/>
        <v>1950</v>
      </c>
      <c r="R1229">
        <f t="shared" ca="1" si="210"/>
        <v>1950</v>
      </c>
      <c r="S1229">
        <f t="shared" ca="1" si="210"/>
        <v>1950</v>
      </c>
      <c r="T1229">
        <f t="shared" ca="1" si="210"/>
        <v>1950</v>
      </c>
      <c r="U1229">
        <f t="shared" ca="1" si="210"/>
        <v>1950</v>
      </c>
      <c r="V1229">
        <f t="shared" ca="1" si="210"/>
        <v>1950</v>
      </c>
      <c r="W1229">
        <f t="shared" ca="1" si="210"/>
        <v>1950</v>
      </c>
    </row>
    <row r="1230" spans="1:23" x14ac:dyDescent="0.25">
      <c r="A1230" t="s">
        <v>97</v>
      </c>
      <c r="B1230" t="s">
        <v>6</v>
      </c>
      <c r="C1230" t="s">
        <v>16</v>
      </c>
      <c r="D1230" t="s">
        <v>17</v>
      </c>
      <c r="E1230" t="s">
        <v>237</v>
      </c>
      <c r="F1230" t="s">
        <v>238</v>
      </c>
      <c r="G1230" t="s">
        <v>72</v>
      </c>
      <c r="K1230" t="s">
        <v>66</v>
      </c>
      <c r="L1230" t="s">
        <v>71</v>
      </c>
      <c r="M1230" cm="1">
        <f t="array" aca="1" ref="M1230" ca="1">INDEX([3]!data,_xlfn.XMATCH(_xlfn.CONCAT(
SUBSTITUTE($A1230,LEFT($A1230,FIND($C1230,$A1230)+LEN($C1230)-1),),
$F1230),
[3]!index),_xlfn.XMATCH($G1230,[3]!header))</f>
        <v>2101</v>
      </c>
      <c r="N1230">
        <f t="shared" ca="1" si="210"/>
        <v>2101</v>
      </c>
      <c r="O1230">
        <f t="shared" ca="1" si="210"/>
        <v>2101</v>
      </c>
      <c r="P1230">
        <f t="shared" ca="1" si="210"/>
        <v>2101</v>
      </c>
      <c r="Q1230">
        <f t="shared" ca="1" si="210"/>
        <v>2101</v>
      </c>
      <c r="R1230">
        <f t="shared" ca="1" si="210"/>
        <v>2101</v>
      </c>
      <c r="S1230">
        <f t="shared" ca="1" si="210"/>
        <v>2101</v>
      </c>
      <c r="T1230">
        <f t="shared" ca="1" si="210"/>
        <v>2101</v>
      </c>
      <c r="U1230">
        <f t="shared" ca="1" si="210"/>
        <v>2101</v>
      </c>
      <c r="V1230">
        <f t="shared" ca="1" si="210"/>
        <v>2101</v>
      </c>
      <c r="W1230">
        <f t="shared" ca="1" si="210"/>
        <v>2101</v>
      </c>
    </row>
    <row r="1231" spans="1:23" x14ac:dyDescent="0.25">
      <c r="A1231" t="s">
        <v>97</v>
      </c>
      <c r="B1231" t="s">
        <v>6</v>
      </c>
      <c r="C1231" t="s">
        <v>16</v>
      </c>
      <c r="D1231" t="s">
        <v>17</v>
      </c>
      <c r="E1231" t="s">
        <v>237</v>
      </c>
      <c r="F1231" t="s">
        <v>238</v>
      </c>
      <c r="G1231" t="s">
        <v>73</v>
      </c>
      <c r="K1231" t="s">
        <v>66</v>
      </c>
      <c r="L1231" t="s">
        <v>74</v>
      </c>
      <c r="M1231" cm="1">
        <f t="array" aca="1" ref="M1231" ca="1">INDEX([3]!data,_xlfn.XMATCH(_xlfn.CONCAT(
SUBSTITUTE($A1231,LEFT($A1231,FIND($C1231,$A1231)+LEN($C1231)-1),),
$F1231),
[3]!index),_xlfn.XMATCH($G1231,[3]!header))</f>
        <v>30</v>
      </c>
      <c r="N1231">
        <f t="shared" ca="1" si="210"/>
        <v>30</v>
      </c>
      <c r="O1231">
        <f t="shared" ca="1" si="210"/>
        <v>30</v>
      </c>
      <c r="P1231">
        <f t="shared" ca="1" si="210"/>
        <v>30</v>
      </c>
      <c r="Q1231">
        <f t="shared" ca="1" si="210"/>
        <v>30</v>
      </c>
      <c r="R1231">
        <f t="shared" ca="1" si="210"/>
        <v>30</v>
      </c>
      <c r="S1231">
        <f t="shared" ca="1" si="210"/>
        <v>30</v>
      </c>
      <c r="T1231">
        <f t="shared" ca="1" si="210"/>
        <v>30</v>
      </c>
      <c r="U1231">
        <f t="shared" ca="1" si="210"/>
        <v>30</v>
      </c>
      <c r="V1231">
        <f t="shared" ca="1" si="210"/>
        <v>30</v>
      </c>
      <c r="W1231">
        <f t="shared" ca="1" si="210"/>
        <v>30</v>
      </c>
    </row>
    <row r="1232" spans="1:23" x14ac:dyDescent="0.25">
      <c r="A1232" t="s">
        <v>97</v>
      </c>
      <c r="B1232" t="s">
        <v>6</v>
      </c>
      <c r="C1232" t="s">
        <v>16</v>
      </c>
      <c r="D1232" t="s">
        <v>17</v>
      </c>
      <c r="E1232" t="s">
        <v>237</v>
      </c>
      <c r="F1232" t="s">
        <v>238</v>
      </c>
      <c r="G1232" t="s">
        <v>75</v>
      </c>
      <c r="K1232" t="s">
        <v>76</v>
      </c>
      <c r="L1232" t="s">
        <v>67</v>
      </c>
      <c r="M1232" cm="1">
        <f t="array" aca="1" ref="M1232" ca="1">INDEX([3]!data,_xlfn.XMATCH(_xlfn.CONCAT(
SUBSTITUTE($A1232,LEFT($A1232,FIND($C1232,$A1232)+LEN($C1232)-1),),
$F1232),
[3]!index),_xlfn.XMATCH(_xlfn.CONCAT($C1232,$G1232),[3]!header))</f>
        <v>1</v>
      </c>
    </row>
    <row r="1233" spans="1:23" x14ac:dyDescent="0.25">
      <c r="A1233" t="s">
        <v>97</v>
      </c>
      <c r="B1233" t="s">
        <v>6</v>
      </c>
      <c r="C1233" t="s">
        <v>16</v>
      </c>
      <c r="D1233" t="s">
        <v>17</v>
      </c>
      <c r="E1233" t="s">
        <v>237</v>
      </c>
      <c r="F1233" t="s">
        <v>238</v>
      </c>
      <c r="G1233" t="s">
        <v>77</v>
      </c>
      <c r="K1233" t="s">
        <v>66</v>
      </c>
      <c r="L1233" t="s">
        <v>78</v>
      </c>
      <c r="M1233" cm="1">
        <f t="array" aca="1" ref="M1233" ca="1">INDEX([3]!data,_xlfn.XMATCH(_xlfn.CONCAT(
SUBSTITUTE($A1233,LEFT($A1233,FIND($C1233,$A1233)+LEN($C1233)-1),),
$F1233),
[3]!index),_xlfn.XMATCH($G1233,[3]!header))</f>
        <v>150000</v>
      </c>
      <c r="N1233">
        <f t="shared" ref="N1233:W1237" ca="1" si="211">M1233</f>
        <v>150000</v>
      </c>
      <c r="O1233">
        <f t="shared" ca="1" si="211"/>
        <v>150000</v>
      </c>
      <c r="P1233">
        <f t="shared" ca="1" si="211"/>
        <v>150000</v>
      </c>
      <c r="Q1233">
        <f t="shared" ca="1" si="211"/>
        <v>150000</v>
      </c>
      <c r="R1233">
        <f t="shared" ca="1" si="211"/>
        <v>150000</v>
      </c>
      <c r="S1233">
        <f t="shared" ca="1" si="211"/>
        <v>150000</v>
      </c>
      <c r="T1233">
        <f t="shared" ca="1" si="211"/>
        <v>150000</v>
      </c>
      <c r="U1233">
        <f t="shared" ca="1" si="211"/>
        <v>150000</v>
      </c>
      <c r="V1233">
        <f t="shared" ca="1" si="211"/>
        <v>150000</v>
      </c>
      <c r="W1233">
        <f t="shared" ca="1" si="211"/>
        <v>150000</v>
      </c>
    </row>
    <row r="1234" spans="1:23" x14ac:dyDescent="0.25">
      <c r="A1234" t="s">
        <v>97</v>
      </c>
      <c r="B1234" t="s">
        <v>6</v>
      </c>
      <c r="C1234" t="s">
        <v>16</v>
      </c>
      <c r="D1234" t="s">
        <v>17</v>
      </c>
      <c r="E1234" t="s">
        <v>237</v>
      </c>
      <c r="F1234" t="s">
        <v>238</v>
      </c>
      <c r="G1234" t="s">
        <v>79</v>
      </c>
      <c r="K1234" t="s">
        <v>66</v>
      </c>
      <c r="L1234" t="s">
        <v>80</v>
      </c>
      <c r="M1234" cm="1">
        <f t="array" aca="1" ref="M1234" ca="1">INDEX([3]!data,_xlfn.XMATCH(_xlfn.CONCAT(
SUBSTITUTE($A1234,LEFT($A1234,FIND($C1234,$A1234)+LEN($C1234)-1),),
$F1234),
[3]!index),_xlfn.XMATCH($G1234,[3]!header))</f>
        <v>240795827.04001901</v>
      </c>
      <c r="N1234">
        <f t="shared" ca="1" si="211"/>
        <v>240795827.04001901</v>
      </c>
      <c r="O1234">
        <f t="shared" ca="1" si="211"/>
        <v>240795827.04001901</v>
      </c>
      <c r="P1234">
        <f t="shared" ca="1" si="211"/>
        <v>240795827.04001901</v>
      </c>
      <c r="Q1234">
        <f t="shared" ca="1" si="211"/>
        <v>240795827.04001901</v>
      </c>
      <c r="R1234">
        <f t="shared" ca="1" si="211"/>
        <v>240795827.04001901</v>
      </c>
      <c r="S1234">
        <f t="shared" ca="1" si="211"/>
        <v>240795827.04001901</v>
      </c>
      <c r="T1234">
        <f t="shared" ca="1" si="211"/>
        <v>240795827.04001901</v>
      </c>
      <c r="U1234">
        <f t="shared" ca="1" si="211"/>
        <v>240795827.04001901</v>
      </c>
      <c r="V1234">
        <f t="shared" ca="1" si="211"/>
        <v>240795827.04001901</v>
      </c>
      <c r="W1234">
        <f t="shared" ca="1" si="211"/>
        <v>240795827.04001901</v>
      </c>
    </row>
    <row r="1235" spans="1:23" x14ac:dyDescent="0.25">
      <c r="A1235" t="s">
        <v>97</v>
      </c>
      <c r="B1235" t="s">
        <v>6</v>
      </c>
      <c r="C1235" t="s">
        <v>16</v>
      </c>
      <c r="D1235" t="s">
        <v>17</v>
      </c>
      <c r="E1235" t="s">
        <v>237</v>
      </c>
      <c r="F1235" t="s">
        <v>238</v>
      </c>
      <c r="G1235" t="s">
        <v>81</v>
      </c>
      <c r="K1235" t="s">
        <v>66</v>
      </c>
      <c r="L1235" t="s">
        <v>80</v>
      </c>
      <c r="M1235" cm="1">
        <f t="array" aca="1" ref="M1235" ca="1">INDEX([3]!data,_xlfn.XMATCH(_xlfn.CONCAT(
SUBSTITUTE($A1235,LEFT($A1235,FIND($C1235,$A1235)+LEN($C1235)-1),),
$F1235),
[3]!index),_xlfn.XMATCH($G1235,[3]!header))</f>
        <v>19263666.1632016</v>
      </c>
      <c r="N1235">
        <f t="shared" ca="1" si="211"/>
        <v>19263666.1632016</v>
      </c>
      <c r="O1235">
        <f t="shared" ca="1" si="211"/>
        <v>19263666.1632016</v>
      </c>
      <c r="P1235">
        <f t="shared" ca="1" si="211"/>
        <v>19263666.1632016</v>
      </c>
      <c r="Q1235">
        <f t="shared" ca="1" si="211"/>
        <v>19263666.1632016</v>
      </c>
      <c r="R1235">
        <f t="shared" ca="1" si="211"/>
        <v>19263666.1632016</v>
      </c>
      <c r="S1235">
        <f t="shared" ca="1" si="211"/>
        <v>19263666.1632016</v>
      </c>
      <c r="T1235">
        <f t="shared" ca="1" si="211"/>
        <v>19263666.1632016</v>
      </c>
      <c r="U1235">
        <f t="shared" ca="1" si="211"/>
        <v>19263666.1632016</v>
      </c>
      <c r="V1235">
        <f t="shared" ca="1" si="211"/>
        <v>19263666.1632016</v>
      </c>
      <c r="W1235">
        <f t="shared" ca="1" si="211"/>
        <v>19263666.1632016</v>
      </c>
    </row>
    <row r="1236" spans="1:23" x14ac:dyDescent="0.25">
      <c r="A1236" t="s">
        <v>97</v>
      </c>
      <c r="B1236" t="s">
        <v>6</v>
      </c>
      <c r="C1236" t="s">
        <v>16</v>
      </c>
      <c r="D1236" t="s">
        <v>17</v>
      </c>
      <c r="E1236" t="s">
        <v>237</v>
      </c>
      <c r="F1236" t="s">
        <v>238</v>
      </c>
      <c r="G1236" t="s">
        <v>18</v>
      </c>
      <c r="J1236" t="s">
        <v>32</v>
      </c>
      <c r="K1236" t="s">
        <v>82</v>
      </c>
      <c r="L1236" t="str" cm="1">
        <f t="array" aca="1" ref="L1236" ca="1">INDEX([3]!data_multi,_xlfn.XMATCH(_xlfn.CONCAT(
SUBSTITUTE($A1236,LEFT($A1236,FIND($C1236,$A1236)+LEN($C1236)-1),),
$F1236:$I1236,
SUBSTITUTE($J1236,LEFT($A1236,FIND($C1236,$A1236)+LEN($C1236)-1),)),
[3]!index_multi),_xlfn.XMATCH(L$2,[3]!header_multi))</f>
        <v>GJ</v>
      </c>
      <c r="M1236" cm="1">
        <f t="array" aca="1" ref="M1236" ca="1">INDEX([3]!data_multi,_xlfn.XMATCH(_xlfn.CONCAT(
SUBSTITUTE($A1236,LEFT($A1236,FIND($C1236,$A1236)+LEN($C1236)-1),),
$F1236:$I1236,
SUBSTITUTE($J1236,LEFT($A1236,FIND($C1236,$A1236)+LEN($C1236)-1),)),
[3]!index_multi),_xlfn.XMATCH(M$2,[3]!header_multi))</f>
        <v>0.13</v>
      </c>
      <c r="N1236">
        <f t="shared" ca="1" si="211"/>
        <v>0.13</v>
      </c>
      <c r="O1236">
        <f t="shared" ca="1" si="211"/>
        <v>0.13</v>
      </c>
      <c r="P1236">
        <f t="shared" ca="1" si="211"/>
        <v>0.13</v>
      </c>
      <c r="Q1236">
        <f t="shared" ca="1" si="211"/>
        <v>0.13</v>
      </c>
      <c r="R1236">
        <f t="shared" ca="1" si="211"/>
        <v>0.13</v>
      </c>
      <c r="S1236">
        <f t="shared" ca="1" si="211"/>
        <v>0.13</v>
      </c>
      <c r="T1236">
        <f t="shared" ca="1" si="211"/>
        <v>0.13</v>
      </c>
      <c r="U1236">
        <f t="shared" ca="1" si="211"/>
        <v>0.13</v>
      </c>
      <c r="V1236">
        <f t="shared" ca="1" si="211"/>
        <v>0.13</v>
      </c>
      <c r="W1236">
        <f t="shared" ca="1" si="211"/>
        <v>0.13</v>
      </c>
    </row>
    <row r="1237" spans="1:23" x14ac:dyDescent="0.25">
      <c r="A1237" t="s">
        <v>97</v>
      </c>
      <c r="B1237" t="s">
        <v>6</v>
      </c>
      <c r="C1237" t="s">
        <v>16</v>
      </c>
      <c r="D1237" t="s">
        <v>17</v>
      </c>
      <c r="E1237" t="s">
        <v>237</v>
      </c>
      <c r="F1237" t="s">
        <v>238</v>
      </c>
      <c r="G1237" t="s">
        <v>18</v>
      </c>
      <c r="J1237" t="s">
        <v>0</v>
      </c>
      <c r="K1237" t="s">
        <v>82</v>
      </c>
      <c r="L1237" t="str" cm="1">
        <f t="array" aca="1" ref="L1237" ca="1">INDEX([3]!data_multi,_xlfn.XMATCH(_xlfn.CONCAT(
SUBSTITUTE($A1237,LEFT($A1237,FIND($C1237,$A1237)+LEN($C1237)-1),),
$F1237:$I1237,
SUBSTITUTE($J1237,LEFT($A1237,FIND($C1237,$A1237)+LEN($C1237)-1),)),
[3]!index_multi),_xlfn.XMATCH(L$2,[3]!header_multi))</f>
        <v>GJ</v>
      </c>
      <c r="M1237" cm="1">
        <f t="array" aca="1" ref="M1237" ca="1">INDEX([3]!data_multi,_xlfn.XMATCH(_xlfn.CONCAT(
SUBSTITUTE($A1237,LEFT($A1237,FIND($C1237,$A1237)+LEN($C1237)-1),),
$F1237:$I1237,
SUBSTITUTE($J1237,LEFT($A1237,FIND($C1237,$A1237)+LEN($C1237)-1),)),
[3]!index_multi),_xlfn.XMATCH(M$2,[3]!header_multi))</f>
        <v>8.0219077925690705</v>
      </c>
      <c r="N1237">
        <f t="shared" ca="1" si="211"/>
        <v>8.0219077925690705</v>
      </c>
      <c r="O1237">
        <f t="shared" ca="1" si="211"/>
        <v>8.0219077925690705</v>
      </c>
      <c r="P1237">
        <f t="shared" ca="1" si="211"/>
        <v>8.0219077925690705</v>
      </c>
      <c r="Q1237">
        <f t="shared" ca="1" si="211"/>
        <v>8.0219077925690705</v>
      </c>
      <c r="R1237">
        <f t="shared" ca="1" si="211"/>
        <v>8.0219077925690705</v>
      </c>
      <c r="S1237">
        <f t="shared" ca="1" si="211"/>
        <v>8.0219077925690705</v>
      </c>
      <c r="T1237">
        <f t="shared" ca="1" si="211"/>
        <v>8.0219077925690705</v>
      </c>
      <c r="U1237">
        <f t="shared" ca="1" si="211"/>
        <v>8.0219077925690705</v>
      </c>
      <c r="V1237">
        <f t="shared" ca="1" si="211"/>
        <v>8.0219077925690705</v>
      </c>
      <c r="W1237">
        <f t="shared" ca="1" si="211"/>
        <v>8.0219077925690705</v>
      </c>
    </row>
    <row r="1238" spans="1:23" x14ac:dyDescent="0.25">
      <c r="A1238" t="s">
        <v>88</v>
      </c>
      <c r="B1238" t="s">
        <v>6</v>
      </c>
      <c r="C1238" t="s">
        <v>16</v>
      </c>
      <c r="D1238" t="s">
        <v>17</v>
      </c>
      <c r="E1238" t="s">
        <v>239</v>
      </c>
      <c r="G1238" t="s">
        <v>21</v>
      </c>
      <c r="K1238" t="s">
        <v>22</v>
      </c>
      <c r="L1238" t="str" cm="1">
        <f t="array" aca="1" ref="L1238" ca="1">INDEX([1]!data,_xlfn.XMATCH(_xlfn.CONCAT(
SUBSTITUTE($A1238,LEFT($A1238,FIND($C1238,$A1238)+LEN($C1238)-1),),
$F1238:$I1238,
SUBSTITUTE($J1238,LEFT($A1238,FIND($C1238,$A1238)+LEN($C1238)-1),)),
[1]!index),_xlfn.XMATCH(L$2,[1]!header))</f>
        <v>tonne</v>
      </c>
    </row>
    <row r="1239" spans="1:23" x14ac:dyDescent="0.25">
      <c r="A1239" t="s">
        <v>88</v>
      </c>
      <c r="B1239" t="s">
        <v>6</v>
      </c>
      <c r="C1239" t="s">
        <v>16</v>
      </c>
      <c r="D1239" t="s">
        <v>17</v>
      </c>
      <c r="E1239" t="s">
        <v>239</v>
      </c>
      <c r="G1239" t="s">
        <v>23</v>
      </c>
      <c r="H1239" t="s">
        <v>64</v>
      </c>
    </row>
    <row r="1240" spans="1:23" x14ac:dyDescent="0.25">
      <c r="A1240" t="s">
        <v>88</v>
      </c>
      <c r="B1240" t="s">
        <v>6</v>
      </c>
      <c r="C1240" t="s">
        <v>16</v>
      </c>
      <c r="D1240" t="s">
        <v>17</v>
      </c>
      <c r="E1240" t="s">
        <v>239</v>
      </c>
      <c r="G1240" t="s">
        <v>65</v>
      </c>
      <c r="K1240" t="s">
        <v>66</v>
      </c>
      <c r="L1240" t="s">
        <v>67</v>
      </c>
      <c r="M1240" cm="1">
        <f t="array" aca="1" ref="M1240" ca="1">INDEX([3]!data,_xlfn.XMATCH(_xlfn.CONCAT(
SUBSTITUTE($A1240,LEFT($A1240,FIND($C1240,$A1240)+LEN($C1240)-1),),
$F1240),
[3]!index),_xlfn.XMATCH($G1240,[3]!header))</f>
        <v>0.35</v>
      </c>
      <c r="N1240">
        <f t="shared" ref="N1240:W1241" ca="1" si="212">M1240</f>
        <v>0.35</v>
      </c>
      <c r="O1240">
        <f t="shared" ca="1" si="212"/>
        <v>0.35</v>
      </c>
      <c r="P1240">
        <f t="shared" ca="1" si="212"/>
        <v>0.35</v>
      </c>
      <c r="Q1240">
        <f t="shared" ca="1" si="212"/>
        <v>0.35</v>
      </c>
      <c r="R1240">
        <f t="shared" ca="1" si="212"/>
        <v>0.35</v>
      </c>
      <c r="S1240">
        <f t="shared" ca="1" si="212"/>
        <v>0.35</v>
      </c>
      <c r="T1240">
        <f t="shared" ca="1" si="212"/>
        <v>0.35</v>
      </c>
      <c r="U1240">
        <f t="shared" ca="1" si="212"/>
        <v>0.35</v>
      </c>
      <c r="V1240">
        <f t="shared" ca="1" si="212"/>
        <v>0.35</v>
      </c>
      <c r="W1240">
        <f t="shared" ca="1" si="212"/>
        <v>0.35</v>
      </c>
    </row>
    <row r="1241" spans="1:23" x14ac:dyDescent="0.25">
      <c r="A1241" t="s">
        <v>88</v>
      </c>
      <c r="B1241" t="s">
        <v>6</v>
      </c>
      <c r="C1241" t="s">
        <v>16</v>
      </c>
      <c r="D1241" t="s">
        <v>17</v>
      </c>
      <c r="E1241" t="s">
        <v>239</v>
      </c>
      <c r="G1241" t="s">
        <v>68</v>
      </c>
      <c r="K1241" t="s">
        <v>66</v>
      </c>
      <c r="M1241" cm="1">
        <f t="array" aca="1" ref="M1241" ca="1">INDEX([3]!data,_xlfn.XMATCH(_xlfn.CONCAT(
SUBSTITUTE($A1241,LEFT($A1241,FIND($C1241,$A1241)+LEN($C1241)-1),),
$F1241),
[3]!index),_xlfn.XMATCH($G1241,[3]!header))</f>
        <v>10</v>
      </c>
      <c r="N1241">
        <f t="shared" ca="1" si="212"/>
        <v>10</v>
      </c>
      <c r="O1241">
        <f t="shared" ca="1" si="212"/>
        <v>10</v>
      </c>
      <c r="P1241">
        <f t="shared" ca="1" si="212"/>
        <v>10</v>
      </c>
      <c r="Q1241">
        <f t="shared" ca="1" si="212"/>
        <v>10</v>
      </c>
      <c r="R1241">
        <f t="shared" ca="1" si="212"/>
        <v>10</v>
      </c>
      <c r="S1241">
        <f t="shared" ca="1" si="212"/>
        <v>10</v>
      </c>
      <c r="T1241">
        <f t="shared" ca="1" si="212"/>
        <v>10</v>
      </c>
      <c r="U1241">
        <f t="shared" ca="1" si="212"/>
        <v>10</v>
      </c>
      <c r="V1241">
        <f t="shared" ca="1" si="212"/>
        <v>10</v>
      </c>
      <c r="W1241">
        <f t="shared" ca="1" si="212"/>
        <v>10</v>
      </c>
    </row>
    <row r="1242" spans="1:23" x14ac:dyDescent="0.25">
      <c r="A1242" t="s">
        <v>88</v>
      </c>
      <c r="B1242" t="s">
        <v>6</v>
      </c>
      <c r="C1242" t="s">
        <v>16</v>
      </c>
      <c r="D1242" t="s">
        <v>17</v>
      </c>
      <c r="E1242" t="s">
        <v>239</v>
      </c>
      <c r="F1242" t="s">
        <v>240</v>
      </c>
      <c r="G1242" t="s">
        <v>7</v>
      </c>
    </row>
    <row r="1243" spans="1:23" x14ac:dyDescent="0.25">
      <c r="A1243" t="s">
        <v>88</v>
      </c>
      <c r="B1243" t="s">
        <v>6</v>
      </c>
      <c r="C1243" t="s">
        <v>16</v>
      </c>
      <c r="D1243" t="s">
        <v>17</v>
      </c>
      <c r="E1243" t="s">
        <v>239</v>
      </c>
      <c r="F1243" t="s">
        <v>240</v>
      </c>
      <c r="G1243" t="s">
        <v>70</v>
      </c>
      <c r="K1243" t="s">
        <v>66</v>
      </c>
      <c r="L1243" t="s">
        <v>71</v>
      </c>
      <c r="M1243" cm="1">
        <f t="array" aca="1" ref="M1243" ca="1">INDEX([3]!data,_xlfn.XMATCH(_xlfn.CONCAT(
SUBSTITUTE($A1243,LEFT($A1243,FIND($C1243,$A1243)+LEN($C1243)-1),),
$F1243),
[3]!index),_xlfn.XMATCH($G1243,[3]!header))</f>
        <v>1950</v>
      </c>
      <c r="N1243">
        <f t="shared" ref="N1243:W1245" ca="1" si="213">M1243</f>
        <v>1950</v>
      </c>
      <c r="O1243">
        <f t="shared" ca="1" si="213"/>
        <v>1950</v>
      </c>
      <c r="P1243">
        <f t="shared" ca="1" si="213"/>
        <v>1950</v>
      </c>
      <c r="Q1243">
        <f t="shared" ca="1" si="213"/>
        <v>1950</v>
      </c>
      <c r="R1243">
        <f t="shared" ca="1" si="213"/>
        <v>1950</v>
      </c>
      <c r="S1243">
        <f t="shared" ca="1" si="213"/>
        <v>1950</v>
      </c>
      <c r="T1243">
        <f t="shared" ca="1" si="213"/>
        <v>1950</v>
      </c>
      <c r="U1243">
        <f t="shared" ca="1" si="213"/>
        <v>1950</v>
      </c>
      <c r="V1243">
        <f t="shared" ca="1" si="213"/>
        <v>1950</v>
      </c>
      <c r="W1243">
        <f t="shared" ca="1" si="213"/>
        <v>1950</v>
      </c>
    </row>
    <row r="1244" spans="1:23" x14ac:dyDescent="0.25">
      <c r="A1244" t="s">
        <v>88</v>
      </c>
      <c r="B1244" t="s">
        <v>6</v>
      </c>
      <c r="C1244" t="s">
        <v>16</v>
      </c>
      <c r="D1244" t="s">
        <v>17</v>
      </c>
      <c r="E1244" t="s">
        <v>239</v>
      </c>
      <c r="F1244" t="s">
        <v>240</v>
      </c>
      <c r="G1244" t="s">
        <v>72</v>
      </c>
      <c r="K1244" t="s">
        <v>66</v>
      </c>
      <c r="L1244" t="s">
        <v>71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213"/>
        <v>2101</v>
      </c>
      <c r="O1244">
        <f t="shared" ca="1" si="213"/>
        <v>2101</v>
      </c>
      <c r="P1244">
        <f t="shared" ca="1" si="213"/>
        <v>2101</v>
      </c>
      <c r="Q1244">
        <f t="shared" ca="1" si="213"/>
        <v>2101</v>
      </c>
      <c r="R1244">
        <f t="shared" ca="1" si="213"/>
        <v>2101</v>
      </c>
      <c r="S1244">
        <f t="shared" ca="1" si="213"/>
        <v>2101</v>
      </c>
      <c r="T1244">
        <f t="shared" ca="1" si="213"/>
        <v>2101</v>
      </c>
      <c r="U1244">
        <f t="shared" ca="1" si="213"/>
        <v>2101</v>
      </c>
      <c r="V1244">
        <f t="shared" ca="1" si="213"/>
        <v>2101</v>
      </c>
      <c r="W1244">
        <f t="shared" ca="1" si="213"/>
        <v>2101</v>
      </c>
    </row>
    <row r="1245" spans="1:23" x14ac:dyDescent="0.25">
      <c r="A1245" t="s">
        <v>88</v>
      </c>
      <c r="B1245" t="s">
        <v>6</v>
      </c>
      <c r="C1245" t="s">
        <v>16</v>
      </c>
      <c r="D1245" t="s">
        <v>17</v>
      </c>
      <c r="E1245" t="s">
        <v>239</v>
      </c>
      <c r="F1245" t="s">
        <v>240</v>
      </c>
      <c r="G1245" t="s">
        <v>73</v>
      </c>
      <c r="K1245" t="s">
        <v>66</v>
      </c>
      <c r="L1245" t="s">
        <v>74</v>
      </c>
      <c r="M1245" cm="1">
        <f t="array" aca="1" ref="M1245" ca="1">INDEX([3]!data,_xlfn.XMATCH(_xlfn.CONCAT(
SUBSTITUTE($A1245,LEFT($A1245,FIND($C1245,$A1245)+LEN($C1245)-1),),
$F1245),
[3]!index),_xlfn.XMATCH($G1245,[3]!header))</f>
        <v>30</v>
      </c>
      <c r="N1245">
        <f t="shared" ca="1" si="213"/>
        <v>30</v>
      </c>
      <c r="O1245">
        <f t="shared" ca="1" si="213"/>
        <v>30</v>
      </c>
      <c r="P1245">
        <f t="shared" ca="1" si="213"/>
        <v>30</v>
      </c>
      <c r="Q1245">
        <f t="shared" ca="1" si="213"/>
        <v>30</v>
      </c>
      <c r="R1245">
        <f t="shared" ca="1" si="213"/>
        <v>30</v>
      </c>
      <c r="S1245">
        <f t="shared" ca="1" si="213"/>
        <v>30</v>
      </c>
      <c r="T1245">
        <f t="shared" ca="1" si="213"/>
        <v>30</v>
      </c>
      <c r="U1245">
        <f t="shared" ca="1" si="213"/>
        <v>30</v>
      </c>
      <c r="V1245">
        <f t="shared" ca="1" si="213"/>
        <v>30</v>
      </c>
      <c r="W1245">
        <f t="shared" ca="1" si="213"/>
        <v>30</v>
      </c>
    </row>
    <row r="1246" spans="1:23" x14ac:dyDescent="0.25">
      <c r="A1246" t="s">
        <v>88</v>
      </c>
      <c r="B1246" t="s">
        <v>6</v>
      </c>
      <c r="C1246" t="s">
        <v>16</v>
      </c>
      <c r="D1246" t="s">
        <v>17</v>
      </c>
      <c r="E1246" t="s">
        <v>239</v>
      </c>
      <c r="F1246" t="s">
        <v>240</v>
      </c>
      <c r="G1246" t="s">
        <v>75</v>
      </c>
      <c r="K1246" t="s">
        <v>76</v>
      </c>
      <c r="L1246" t="s">
        <v>67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0</v>
      </c>
    </row>
    <row r="1247" spans="1:23" x14ac:dyDescent="0.25">
      <c r="A1247" t="s">
        <v>88</v>
      </c>
      <c r="B1247" t="s">
        <v>6</v>
      </c>
      <c r="C1247" t="s">
        <v>16</v>
      </c>
      <c r="D1247" t="s">
        <v>17</v>
      </c>
      <c r="E1247" t="s">
        <v>239</v>
      </c>
      <c r="F1247" t="s">
        <v>240</v>
      </c>
      <c r="G1247" t="s">
        <v>77</v>
      </c>
      <c r="K1247" t="s">
        <v>66</v>
      </c>
      <c r="L1247" t="s">
        <v>78</v>
      </c>
      <c r="M1247" cm="1">
        <f t="array" aca="1" ref="M1247" ca="1">INDEX([3]!data,_xlfn.XMATCH(_xlfn.CONCAT(
SUBSTITUTE($A1247,LEFT($A1247,FIND($C1247,$A1247)+LEN($C1247)-1),),
$F1247),
[3]!index),_xlfn.XMATCH($G1247,[3]!header))</f>
        <v>150000</v>
      </c>
      <c r="N1247">
        <f t="shared" ref="N1247:W1251" ca="1" si="214">M1247</f>
        <v>150000</v>
      </c>
      <c r="O1247">
        <f t="shared" ca="1" si="214"/>
        <v>150000</v>
      </c>
      <c r="P1247">
        <f t="shared" ca="1" si="214"/>
        <v>150000</v>
      </c>
      <c r="Q1247">
        <f t="shared" ca="1" si="214"/>
        <v>150000</v>
      </c>
      <c r="R1247">
        <f t="shared" ca="1" si="214"/>
        <v>150000</v>
      </c>
      <c r="S1247">
        <f t="shared" ca="1" si="214"/>
        <v>150000</v>
      </c>
      <c r="T1247">
        <f t="shared" ca="1" si="214"/>
        <v>150000</v>
      </c>
      <c r="U1247">
        <f t="shared" ca="1" si="214"/>
        <v>150000</v>
      </c>
      <c r="V1247">
        <f t="shared" ca="1" si="214"/>
        <v>150000</v>
      </c>
      <c r="W1247">
        <f t="shared" ca="1" si="214"/>
        <v>150000</v>
      </c>
    </row>
    <row r="1248" spans="1:23" x14ac:dyDescent="0.25">
      <c r="A1248" t="s">
        <v>88</v>
      </c>
      <c r="B1248" t="s">
        <v>6</v>
      </c>
      <c r="C1248" t="s">
        <v>16</v>
      </c>
      <c r="D1248" t="s">
        <v>17</v>
      </c>
      <c r="E1248" t="s">
        <v>239</v>
      </c>
      <c r="F1248" t="s">
        <v>240</v>
      </c>
      <c r="G1248" t="s">
        <v>79</v>
      </c>
      <c r="K1248" t="s">
        <v>66</v>
      </c>
      <c r="L1248" t="s">
        <v>80</v>
      </c>
      <c r="M1248" cm="1">
        <f t="array" aca="1" ref="M1248" ca="1">INDEX([3]!data,_xlfn.XMATCH(_xlfn.CONCAT(
SUBSTITUTE($A1248,LEFT($A1248,FIND($C1248,$A1248)+LEN($C1248)-1),),
$F1248),
[3]!index),_xlfn.XMATCH($G1248,[3]!header))</f>
        <v>361193740.56002897</v>
      </c>
      <c r="N1248">
        <f t="shared" ca="1" si="214"/>
        <v>361193740.56002897</v>
      </c>
      <c r="O1248">
        <f t="shared" ca="1" si="214"/>
        <v>361193740.56002897</v>
      </c>
      <c r="P1248">
        <f t="shared" ca="1" si="214"/>
        <v>361193740.56002897</v>
      </c>
      <c r="Q1248">
        <f t="shared" ca="1" si="214"/>
        <v>361193740.56002897</v>
      </c>
      <c r="R1248">
        <f t="shared" ca="1" si="214"/>
        <v>361193740.56002897</v>
      </c>
      <c r="S1248">
        <f t="shared" ca="1" si="214"/>
        <v>361193740.56002897</v>
      </c>
      <c r="T1248">
        <f t="shared" ca="1" si="214"/>
        <v>361193740.56002897</v>
      </c>
      <c r="U1248">
        <f t="shared" ca="1" si="214"/>
        <v>361193740.56002897</v>
      </c>
      <c r="V1248">
        <f t="shared" ca="1" si="214"/>
        <v>361193740.56002897</v>
      </c>
      <c r="W1248">
        <f t="shared" ca="1" si="214"/>
        <v>361193740.56002897</v>
      </c>
    </row>
    <row r="1249" spans="1:23" x14ac:dyDescent="0.25">
      <c r="A1249" t="s">
        <v>88</v>
      </c>
      <c r="B1249" t="s">
        <v>6</v>
      </c>
      <c r="C1249" t="s">
        <v>16</v>
      </c>
      <c r="D1249" t="s">
        <v>17</v>
      </c>
      <c r="E1249" t="s">
        <v>239</v>
      </c>
      <c r="F1249" t="s">
        <v>240</v>
      </c>
      <c r="G1249" t="s">
        <v>81</v>
      </c>
      <c r="K1249" t="s">
        <v>66</v>
      </c>
      <c r="L1249" t="s">
        <v>80</v>
      </c>
      <c r="M1249" cm="1">
        <f t="array" aca="1" ref="M1249" ca="1">INDEX([3]!data,_xlfn.XMATCH(_xlfn.CONCAT(
SUBSTITUTE($A1249,LEFT($A1249,FIND($C1249,$A1249)+LEN($C1249)-1),),
$F1249),
[3]!index),_xlfn.XMATCH($G1249,[3]!header))</f>
        <v>28895499.2448024</v>
      </c>
      <c r="N1249">
        <f t="shared" ca="1" si="214"/>
        <v>28895499.2448024</v>
      </c>
      <c r="O1249">
        <f t="shared" ca="1" si="214"/>
        <v>28895499.2448024</v>
      </c>
      <c r="P1249">
        <f t="shared" ca="1" si="214"/>
        <v>28895499.2448024</v>
      </c>
      <c r="Q1249">
        <f t="shared" ca="1" si="214"/>
        <v>28895499.2448024</v>
      </c>
      <c r="R1249">
        <f t="shared" ca="1" si="214"/>
        <v>28895499.2448024</v>
      </c>
      <c r="S1249">
        <f t="shared" ca="1" si="214"/>
        <v>28895499.2448024</v>
      </c>
      <c r="T1249">
        <f t="shared" ca="1" si="214"/>
        <v>28895499.2448024</v>
      </c>
      <c r="U1249">
        <f t="shared" ca="1" si="214"/>
        <v>28895499.2448024</v>
      </c>
      <c r="V1249">
        <f t="shared" ca="1" si="214"/>
        <v>28895499.2448024</v>
      </c>
      <c r="W1249">
        <f t="shared" ca="1" si="214"/>
        <v>28895499.2448024</v>
      </c>
    </row>
    <row r="1250" spans="1:23" x14ac:dyDescent="0.25">
      <c r="A1250" t="s">
        <v>88</v>
      </c>
      <c r="B1250" t="s">
        <v>6</v>
      </c>
      <c r="C1250" t="s">
        <v>16</v>
      </c>
      <c r="D1250" t="s">
        <v>17</v>
      </c>
      <c r="E1250" t="s">
        <v>239</v>
      </c>
      <c r="F1250" t="s">
        <v>240</v>
      </c>
      <c r="G1250" t="s">
        <v>18</v>
      </c>
      <c r="J1250" t="s">
        <v>32</v>
      </c>
      <c r="K1250" t="s">
        <v>82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0.13</v>
      </c>
      <c r="N1250">
        <f t="shared" ca="1" si="214"/>
        <v>0.13</v>
      </c>
      <c r="O1250">
        <f t="shared" ca="1" si="214"/>
        <v>0.13</v>
      </c>
      <c r="P1250">
        <f t="shared" ca="1" si="214"/>
        <v>0.13</v>
      </c>
      <c r="Q1250">
        <f t="shared" ca="1" si="214"/>
        <v>0.13</v>
      </c>
      <c r="R1250">
        <f t="shared" ca="1" si="214"/>
        <v>0.13</v>
      </c>
      <c r="S1250">
        <f t="shared" ca="1" si="214"/>
        <v>0.13</v>
      </c>
      <c r="T1250">
        <f t="shared" ca="1" si="214"/>
        <v>0.13</v>
      </c>
      <c r="U1250">
        <f t="shared" ca="1" si="214"/>
        <v>0.13</v>
      </c>
      <c r="V1250">
        <f t="shared" ca="1" si="214"/>
        <v>0.13</v>
      </c>
      <c r="W1250">
        <f t="shared" ca="1" si="214"/>
        <v>0.13</v>
      </c>
    </row>
    <row r="1251" spans="1:23" x14ac:dyDescent="0.25">
      <c r="A1251" t="s">
        <v>88</v>
      </c>
      <c r="B1251" t="s">
        <v>6</v>
      </c>
      <c r="C1251" t="s">
        <v>16</v>
      </c>
      <c r="D1251" t="s">
        <v>17</v>
      </c>
      <c r="E1251" t="s">
        <v>239</v>
      </c>
      <c r="F1251" t="s">
        <v>240</v>
      </c>
      <c r="G1251" t="s">
        <v>18</v>
      </c>
      <c r="J1251" t="s">
        <v>35</v>
      </c>
      <c r="K1251" t="s">
        <v>82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10.6602241332362</v>
      </c>
      <c r="N1251">
        <f t="shared" ca="1" si="214"/>
        <v>10.6602241332362</v>
      </c>
      <c r="O1251">
        <f t="shared" ca="1" si="214"/>
        <v>10.6602241332362</v>
      </c>
      <c r="P1251">
        <f t="shared" ca="1" si="214"/>
        <v>10.6602241332362</v>
      </c>
      <c r="Q1251">
        <f t="shared" ca="1" si="214"/>
        <v>10.6602241332362</v>
      </c>
      <c r="R1251">
        <f t="shared" ca="1" si="214"/>
        <v>10.6602241332362</v>
      </c>
      <c r="S1251">
        <f t="shared" ca="1" si="214"/>
        <v>10.6602241332362</v>
      </c>
      <c r="T1251">
        <f t="shared" ca="1" si="214"/>
        <v>10.6602241332362</v>
      </c>
      <c r="U1251">
        <f t="shared" ca="1" si="214"/>
        <v>10.6602241332362</v>
      </c>
      <c r="V1251">
        <f t="shared" ca="1" si="214"/>
        <v>10.6602241332362</v>
      </c>
      <c r="W1251">
        <f t="shared" ca="1" si="214"/>
        <v>10.6602241332362</v>
      </c>
    </row>
    <row r="1252" spans="1:23" x14ac:dyDescent="0.25">
      <c r="A1252" t="s">
        <v>88</v>
      </c>
      <c r="B1252" t="s">
        <v>6</v>
      </c>
      <c r="C1252" t="s">
        <v>16</v>
      </c>
      <c r="D1252" t="s">
        <v>17</v>
      </c>
      <c r="E1252" t="s">
        <v>239</v>
      </c>
      <c r="F1252" t="s">
        <v>241</v>
      </c>
      <c r="G1252" t="s">
        <v>7</v>
      </c>
    </row>
    <row r="1253" spans="1:23" x14ac:dyDescent="0.25">
      <c r="A1253" t="s">
        <v>88</v>
      </c>
      <c r="B1253" t="s">
        <v>6</v>
      </c>
      <c r="C1253" t="s">
        <v>16</v>
      </c>
      <c r="D1253" t="s">
        <v>17</v>
      </c>
      <c r="E1253" t="s">
        <v>239</v>
      </c>
      <c r="F1253" t="s">
        <v>241</v>
      </c>
      <c r="G1253" t="s">
        <v>70</v>
      </c>
      <c r="K1253" t="s">
        <v>66</v>
      </c>
      <c r="L1253" t="s">
        <v>71</v>
      </c>
      <c r="M1253" cm="1">
        <f t="array" aca="1" ref="M1253" ca="1">INDEX([3]!data,_xlfn.XMATCH(_xlfn.CONCAT(
SUBSTITUTE($A1253,LEFT($A1253,FIND($C1253,$A1253)+LEN($C1253)-1),),
$F1253),
[3]!index),_xlfn.XMATCH($G1253,[3]!header))</f>
        <v>1950</v>
      </c>
      <c r="N1253">
        <f t="shared" ref="N1253:W1255" ca="1" si="215">M1253</f>
        <v>1950</v>
      </c>
      <c r="O1253">
        <f t="shared" ca="1" si="215"/>
        <v>1950</v>
      </c>
      <c r="P1253">
        <f t="shared" ca="1" si="215"/>
        <v>1950</v>
      </c>
      <c r="Q1253">
        <f t="shared" ca="1" si="215"/>
        <v>1950</v>
      </c>
      <c r="R1253">
        <f t="shared" ca="1" si="215"/>
        <v>1950</v>
      </c>
      <c r="S1253">
        <f t="shared" ca="1" si="215"/>
        <v>1950</v>
      </c>
      <c r="T1253">
        <f t="shared" ca="1" si="215"/>
        <v>1950</v>
      </c>
      <c r="U1253">
        <f t="shared" ca="1" si="215"/>
        <v>1950</v>
      </c>
      <c r="V1253">
        <f t="shared" ca="1" si="215"/>
        <v>1950</v>
      </c>
      <c r="W1253">
        <f t="shared" ca="1" si="215"/>
        <v>1950</v>
      </c>
    </row>
    <row r="1254" spans="1:23" x14ac:dyDescent="0.25">
      <c r="A1254" t="s">
        <v>88</v>
      </c>
      <c r="B1254" t="s">
        <v>6</v>
      </c>
      <c r="C1254" t="s">
        <v>16</v>
      </c>
      <c r="D1254" t="s">
        <v>17</v>
      </c>
      <c r="E1254" t="s">
        <v>239</v>
      </c>
      <c r="F1254" t="s">
        <v>241</v>
      </c>
      <c r="G1254" t="s">
        <v>72</v>
      </c>
      <c r="K1254" t="s">
        <v>66</v>
      </c>
      <c r="L1254" t="s">
        <v>71</v>
      </c>
      <c r="M1254" cm="1">
        <f t="array" aca="1" ref="M1254" ca="1">INDEX([3]!data,_xlfn.XMATCH(_xlfn.CONCAT(
SUBSTITUTE($A1254,LEFT($A1254,FIND($C1254,$A1254)+LEN($C1254)-1),),
$F1254),
[3]!index),_xlfn.XMATCH($G1254,[3]!header))</f>
        <v>2101</v>
      </c>
      <c r="N1254">
        <f t="shared" ca="1" si="215"/>
        <v>2101</v>
      </c>
      <c r="O1254">
        <f t="shared" ca="1" si="215"/>
        <v>2101</v>
      </c>
      <c r="P1254">
        <f t="shared" ca="1" si="215"/>
        <v>2101</v>
      </c>
      <c r="Q1254">
        <f t="shared" ca="1" si="215"/>
        <v>2101</v>
      </c>
      <c r="R1254">
        <f t="shared" ca="1" si="215"/>
        <v>2101</v>
      </c>
      <c r="S1254">
        <f t="shared" ca="1" si="215"/>
        <v>2101</v>
      </c>
      <c r="T1254">
        <f t="shared" ca="1" si="215"/>
        <v>2101</v>
      </c>
      <c r="U1254">
        <f t="shared" ca="1" si="215"/>
        <v>2101</v>
      </c>
      <c r="V1254">
        <f t="shared" ca="1" si="215"/>
        <v>2101</v>
      </c>
      <c r="W1254">
        <f t="shared" ca="1" si="215"/>
        <v>2101</v>
      </c>
    </row>
    <row r="1255" spans="1:23" x14ac:dyDescent="0.25">
      <c r="A1255" t="s">
        <v>88</v>
      </c>
      <c r="B1255" t="s">
        <v>6</v>
      </c>
      <c r="C1255" t="s">
        <v>16</v>
      </c>
      <c r="D1255" t="s">
        <v>17</v>
      </c>
      <c r="E1255" t="s">
        <v>239</v>
      </c>
      <c r="F1255" t="s">
        <v>241</v>
      </c>
      <c r="G1255" t="s">
        <v>73</v>
      </c>
      <c r="K1255" t="s">
        <v>66</v>
      </c>
      <c r="L1255" t="s">
        <v>74</v>
      </c>
      <c r="M1255" cm="1">
        <f t="array" aca="1" ref="M1255" ca="1">INDEX([3]!data,_xlfn.XMATCH(_xlfn.CONCAT(
SUBSTITUTE($A1255,LEFT($A1255,FIND($C1255,$A1255)+LEN($C1255)-1),),
$F1255),
[3]!index),_xlfn.XMATCH($G1255,[3]!header))</f>
        <v>30</v>
      </c>
      <c r="N1255">
        <f t="shared" ca="1" si="215"/>
        <v>30</v>
      </c>
      <c r="O1255">
        <f t="shared" ca="1" si="215"/>
        <v>30</v>
      </c>
      <c r="P1255">
        <f t="shared" ca="1" si="215"/>
        <v>30</v>
      </c>
      <c r="Q1255">
        <f t="shared" ca="1" si="215"/>
        <v>30</v>
      </c>
      <c r="R1255">
        <f t="shared" ca="1" si="215"/>
        <v>30</v>
      </c>
      <c r="S1255">
        <f t="shared" ca="1" si="215"/>
        <v>30</v>
      </c>
      <c r="T1255">
        <f t="shared" ca="1" si="215"/>
        <v>30</v>
      </c>
      <c r="U1255">
        <f t="shared" ca="1" si="215"/>
        <v>30</v>
      </c>
      <c r="V1255">
        <f t="shared" ca="1" si="215"/>
        <v>30</v>
      </c>
      <c r="W1255">
        <f t="shared" ca="1" si="215"/>
        <v>30</v>
      </c>
    </row>
    <row r="1256" spans="1:23" x14ac:dyDescent="0.25">
      <c r="A1256" t="s">
        <v>88</v>
      </c>
      <c r="B1256" t="s">
        <v>6</v>
      </c>
      <c r="C1256" t="s">
        <v>16</v>
      </c>
      <c r="D1256" t="s">
        <v>17</v>
      </c>
      <c r="E1256" t="s">
        <v>239</v>
      </c>
      <c r="F1256" t="s">
        <v>241</v>
      </c>
      <c r="G1256" t="s">
        <v>75</v>
      </c>
      <c r="K1256" t="s">
        <v>76</v>
      </c>
      <c r="L1256" t="s">
        <v>67</v>
      </c>
      <c r="M1256" cm="1">
        <f t="array" aca="1" ref="M1256" ca="1">INDEX([3]!data,_xlfn.XMATCH(_xlfn.CONCAT(
SUBSTITUTE($A1256,LEFT($A1256,FIND($C1256,$A1256)+LEN($C1256)-1),),
$F1256),
[3]!index),_xlfn.XMATCH(_xlfn.CONCAT($C1256,$G1256),[3]!header))</f>
        <v>1</v>
      </c>
    </row>
    <row r="1257" spans="1:23" x14ac:dyDescent="0.25">
      <c r="A1257" t="s">
        <v>88</v>
      </c>
      <c r="B1257" t="s">
        <v>6</v>
      </c>
      <c r="C1257" t="s">
        <v>16</v>
      </c>
      <c r="D1257" t="s">
        <v>17</v>
      </c>
      <c r="E1257" t="s">
        <v>239</v>
      </c>
      <c r="F1257" t="s">
        <v>241</v>
      </c>
      <c r="G1257" t="s">
        <v>77</v>
      </c>
      <c r="K1257" t="s">
        <v>66</v>
      </c>
      <c r="L1257" t="s">
        <v>78</v>
      </c>
      <c r="M1257" cm="1">
        <f t="array" aca="1" ref="M1257" ca="1">INDEX([3]!data,_xlfn.XMATCH(_xlfn.CONCAT(
SUBSTITUTE($A1257,LEFT($A1257,FIND($C1257,$A1257)+LEN($C1257)-1),),
$F1257),
[3]!index),_xlfn.XMATCH($G1257,[3]!header))</f>
        <v>150000</v>
      </c>
      <c r="N1257">
        <f t="shared" ref="N1257:W1261" ca="1" si="216">M1257</f>
        <v>150000</v>
      </c>
      <c r="O1257">
        <f t="shared" ca="1" si="216"/>
        <v>150000</v>
      </c>
      <c r="P1257">
        <f t="shared" ca="1" si="216"/>
        <v>150000</v>
      </c>
      <c r="Q1257">
        <f t="shared" ca="1" si="216"/>
        <v>150000</v>
      </c>
      <c r="R1257">
        <f t="shared" ca="1" si="216"/>
        <v>150000</v>
      </c>
      <c r="S1257">
        <f t="shared" ca="1" si="216"/>
        <v>150000</v>
      </c>
      <c r="T1257">
        <f t="shared" ca="1" si="216"/>
        <v>150000</v>
      </c>
      <c r="U1257">
        <f t="shared" ca="1" si="216"/>
        <v>150000</v>
      </c>
      <c r="V1257">
        <f t="shared" ca="1" si="216"/>
        <v>150000</v>
      </c>
      <c r="W1257">
        <f t="shared" ca="1" si="216"/>
        <v>150000</v>
      </c>
    </row>
    <row r="1258" spans="1:23" x14ac:dyDescent="0.25">
      <c r="A1258" t="s">
        <v>88</v>
      </c>
      <c r="B1258" t="s">
        <v>6</v>
      </c>
      <c r="C1258" t="s">
        <v>16</v>
      </c>
      <c r="D1258" t="s">
        <v>17</v>
      </c>
      <c r="E1258" t="s">
        <v>239</v>
      </c>
      <c r="F1258" t="s">
        <v>241</v>
      </c>
      <c r="G1258" t="s">
        <v>79</v>
      </c>
      <c r="K1258" t="s">
        <v>66</v>
      </c>
      <c r="L1258" t="s">
        <v>80</v>
      </c>
      <c r="M1258" cm="1">
        <f t="array" aca="1" ref="M1258" ca="1">INDEX([3]!data,_xlfn.XMATCH(_xlfn.CONCAT(
SUBSTITUTE($A1258,LEFT($A1258,FIND($C1258,$A1258)+LEN($C1258)-1),),
$F1258),
[3]!index),_xlfn.XMATCH($G1258,[3]!header))</f>
        <v>361193740.56002897</v>
      </c>
      <c r="N1258">
        <f t="shared" ca="1" si="216"/>
        <v>361193740.56002897</v>
      </c>
      <c r="O1258">
        <f t="shared" ca="1" si="216"/>
        <v>361193740.56002897</v>
      </c>
      <c r="P1258">
        <f t="shared" ca="1" si="216"/>
        <v>361193740.56002897</v>
      </c>
      <c r="Q1258">
        <f t="shared" ca="1" si="216"/>
        <v>361193740.56002897</v>
      </c>
      <c r="R1258">
        <f t="shared" ca="1" si="216"/>
        <v>361193740.56002897</v>
      </c>
      <c r="S1258">
        <f t="shared" ca="1" si="216"/>
        <v>361193740.56002897</v>
      </c>
      <c r="T1258">
        <f t="shared" ca="1" si="216"/>
        <v>361193740.56002897</v>
      </c>
      <c r="U1258">
        <f t="shared" ca="1" si="216"/>
        <v>361193740.56002897</v>
      </c>
      <c r="V1258">
        <f t="shared" ca="1" si="216"/>
        <v>361193740.56002897</v>
      </c>
      <c r="W1258">
        <f t="shared" ca="1" si="216"/>
        <v>361193740.56002897</v>
      </c>
    </row>
    <row r="1259" spans="1:23" x14ac:dyDescent="0.25">
      <c r="A1259" t="s">
        <v>88</v>
      </c>
      <c r="B1259" t="s">
        <v>6</v>
      </c>
      <c r="C1259" t="s">
        <v>16</v>
      </c>
      <c r="D1259" t="s">
        <v>17</v>
      </c>
      <c r="E1259" t="s">
        <v>239</v>
      </c>
      <c r="F1259" t="s">
        <v>241</v>
      </c>
      <c r="G1259" t="s">
        <v>81</v>
      </c>
      <c r="K1259" t="s">
        <v>66</v>
      </c>
      <c r="L1259" t="s">
        <v>80</v>
      </c>
      <c r="M1259" cm="1">
        <f t="array" aca="1" ref="M1259" ca="1">INDEX([3]!data,_xlfn.XMATCH(_xlfn.CONCAT(
SUBSTITUTE($A1259,LEFT($A1259,FIND($C1259,$A1259)+LEN($C1259)-1),),
$F1259),
[3]!index),_xlfn.XMATCH($G1259,[3]!header))</f>
        <v>28895499.2448024</v>
      </c>
      <c r="N1259">
        <f t="shared" ca="1" si="216"/>
        <v>28895499.2448024</v>
      </c>
      <c r="O1259">
        <f t="shared" ca="1" si="216"/>
        <v>28895499.2448024</v>
      </c>
      <c r="P1259">
        <f t="shared" ca="1" si="216"/>
        <v>28895499.2448024</v>
      </c>
      <c r="Q1259">
        <f t="shared" ca="1" si="216"/>
        <v>28895499.2448024</v>
      </c>
      <c r="R1259">
        <f t="shared" ca="1" si="216"/>
        <v>28895499.2448024</v>
      </c>
      <c r="S1259">
        <f t="shared" ca="1" si="216"/>
        <v>28895499.2448024</v>
      </c>
      <c r="T1259">
        <f t="shared" ca="1" si="216"/>
        <v>28895499.2448024</v>
      </c>
      <c r="U1259">
        <f t="shared" ca="1" si="216"/>
        <v>28895499.2448024</v>
      </c>
      <c r="V1259">
        <f t="shared" ca="1" si="216"/>
        <v>28895499.2448024</v>
      </c>
      <c r="W1259">
        <f t="shared" ca="1" si="216"/>
        <v>28895499.2448024</v>
      </c>
    </row>
    <row r="1260" spans="1:23" x14ac:dyDescent="0.25">
      <c r="A1260" t="s">
        <v>88</v>
      </c>
      <c r="B1260" t="s">
        <v>6</v>
      </c>
      <c r="C1260" t="s">
        <v>16</v>
      </c>
      <c r="D1260" t="s">
        <v>17</v>
      </c>
      <c r="E1260" t="s">
        <v>239</v>
      </c>
      <c r="F1260" t="s">
        <v>241</v>
      </c>
      <c r="G1260" t="s">
        <v>18</v>
      </c>
      <c r="J1260" t="s">
        <v>32</v>
      </c>
      <c r="K1260" t="s">
        <v>82</v>
      </c>
      <c r="L1260" t="str" cm="1">
        <f t="array" aca="1" ref="L1260" ca="1">INDEX([3]!data_multi,_xlfn.XMATCH(_xlfn.CONCAT(
SUBSTITUTE($A1260,LEFT($A1260,FIND($C1260,$A1260)+LEN($C1260)-1),),
$F1260:$I1260,
SUBSTITUTE($J1260,LEFT($A1260,FIND($C1260,$A1260)+LEN($C1260)-1),)),
[3]!index_multi),_xlfn.XMATCH(L$2,[3]!header_multi))</f>
        <v>GJ</v>
      </c>
      <c r="M1260" cm="1">
        <f t="array" aca="1" ref="M1260" ca="1">INDEX([3]!data_multi,_xlfn.XMATCH(_xlfn.CONCAT(
SUBSTITUTE($A1260,LEFT($A1260,FIND($C1260,$A1260)+LEN($C1260)-1),),
$F1260:$I1260,
SUBSTITUTE($J1260,LEFT($A1260,FIND($C1260,$A1260)+LEN($C1260)-1),)),
[3]!index_multi),_xlfn.XMATCH(M$2,[3]!header_multi))</f>
        <v>0.13</v>
      </c>
      <c r="N1260">
        <f t="shared" ca="1" si="216"/>
        <v>0.13</v>
      </c>
      <c r="O1260">
        <f t="shared" ca="1" si="216"/>
        <v>0.13</v>
      </c>
      <c r="P1260">
        <f t="shared" ca="1" si="216"/>
        <v>0.13</v>
      </c>
      <c r="Q1260">
        <f t="shared" ca="1" si="216"/>
        <v>0.13</v>
      </c>
      <c r="R1260">
        <f t="shared" ca="1" si="216"/>
        <v>0.13</v>
      </c>
      <c r="S1260">
        <f t="shared" ca="1" si="216"/>
        <v>0.13</v>
      </c>
      <c r="T1260">
        <f t="shared" ca="1" si="216"/>
        <v>0.13</v>
      </c>
      <c r="U1260">
        <f t="shared" ca="1" si="216"/>
        <v>0.13</v>
      </c>
      <c r="V1260">
        <f t="shared" ca="1" si="216"/>
        <v>0.13</v>
      </c>
      <c r="W1260">
        <f t="shared" ca="1" si="216"/>
        <v>0.13</v>
      </c>
    </row>
    <row r="1261" spans="1:23" x14ac:dyDescent="0.25">
      <c r="A1261" t="s">
        <v>88</v>
      </c>
      <c r="B1261" t="s">
        <v>6</v>
      </c>
      <c r="C1261" t="s">
        <v>16</v>
      </c>
      <c r="D1261" t="s">
        <v>17</v>
      </c>
      <c r="E1261" t="s">
        <v>239</v>
      </c>
      <c r="F1261" t="s">
        <v>241</v>
      </c>
      <c r="G1261" t="s">
        <v>18</v>
      </c>
      <c r="J1261" t="s">
        <v>0</v>
      </c>
      <c r="K1261" t="s">
        <v>82</v>
      </c>
      <c r="L1261" t="str" cm="1">
        <f t="array" aca="1" ref="L1261" ca="1">INDEX([3]!data_multi,_xlfn.XMATCH(_xlfn.CONCAT(
SUBSTITUTE($A1261,LEFT($A1261,FIND($C1261,$A1261)+LEN($C1261)-1),),
$F1261:$I1261,
SUBSTITUTE($J1261,LEFT($A1261,FIND($C1261,$A1261)+LEN($C1261)-1),)),
[3]!index_multi),_xlfn.XMATCH(L$2,[3]!header_multi))</f>
        <v>GJ</v>
      </c>
      <c r="M1261" cm="1">
        <f t="array" aca="1" ref="M1261" ca="1">INDEX([3]!data_multi,_xlfn.XMATCH(_xlfn.CONCAT(
SUBSTITUTE($A1261,LEFT($A1261,FIND($C1261,$A1261)+LEN($C1261)-1),),
$F1261:$I1261,
SUBSTITUTE($J1261,LEFT($A1261,FIND($C1261,$A1261)+LEN($C1261)-1),)),
[3]!index_multi),_xlfn.XMATCH(M$2,[3]!header_multi))</f>
        <v>10.6602241332362</v>
      </c>
      <c r="N1261">
        <f t="shared" ca="1" si="216"/>
        <v>10.6602241332362</v>
      </c>
      <c r="O1261">
        <f t="shared" ca="1" si="216"/>
        <v>10.6602241332362</v>
      </c>
      <c r="P1261">
        <f t="shared" ca="1" si="216"/>
        <v>10.6602241332362</v>
      </c>
      <c r="Q1261">
        <f t="shared" ca="1" si="216"/>
        <v>10.6602241332362</v>
      </c>
      <c r="R1261">
        <f t="shared" ca="1" si="216"/>
        <v>10.6602241332362</v>
      </c>
      <c r="S1261">
        <f t="shared" ca="1" si="216"/>
        <v>10.6602241332362</v>
      </c>
      <c r="T1261">
        <f t="shared" ca="1" si="216"/>
        <v>10.6602241332362</v>
      </c>
      <c r="U1261">
        <f t="shared" ca="1" si="216"/>
        <v>10.6602241332362</v>
      </c>
      <c r="V1261">
        <f t="shared" ca="1" si="216"/>
        <v>10.6602241332362</v>
      </c>
      <c r="W1261">
        <f t="shared" ca="1" si="216"/>
        <v>10.6602241332362</v>
      </c>
    </row>
    <row r="1262" spans="1:23" x14ac:dyDescent="0.25">
      <c r="A1262" t="s">
        <v>88</v>
      </c>
      <c r="B1262" t="s">
        <v>6</v>
      </c>
      <c r="C1262" t="s">
        <v>16</v>
      </c>
      <c r="D1262" t="s">
        <v>17</v>
      </c>
      <c r="E1262" t="s">
        <v>239</v>
      </c>
      <c r="F1262" t="s">
        <v>242</v>
      </c>
      <c r="G1262" t="s">
        <v>7</v>
      </c>
    </row>
    <row r="1263" spans="1:23" x14ac:dyDescent="0.25">
      <c r="A1263" t="s">
        <v>88</v>
      </c>
      <c r="B1263" t="s">
        <v>6</v>
      </c>
      <c r="C1263" t="s">
        <v>16</v>
      </c>
      <c r="D1263" t="s">
        <v>17</v>
      </c>
      <c r="E1263" t="s">
        <v>239</v>
      </c>
      <c r="F1263" t="s">
        <v>242</v>
      </c>
      <c r="G1263" t="s">
        <v>70</v>
      </c>
      <c r="K1263" t="s">
        <v>66</v>
      </c>
      <c r="L1263" t="s">
        <v>71</v>
      </c>
      <c r="M1263" cm="1">
        <f t="array" aca="1" ref="M1263" ca="1">INDEX([3]!data,_xlfn.XMATCH(_xlfn.CONCAT(
SUBSTITUTE($A1263,LEFT($A1263,FIND($C1263,$A1263)+LEN($C1263)-1),),
$F1263),
[3]!index),_xlfn.XMATCH($G1263,[3]!header))</f>
        <v>1950</v>
      </c>
      <c r="N1263">
        <f t="shared" ref="N1263:W1265" ca="1" si="217">M1263</f>
        <v>1950</v>
      </c>
      <c r="O1263">
        <f t="shared" ca="1" si="217"/>
        <v>1950</v>
      </c>
      <c r="P1263">
        <f t="shared" ca="1" si="217"/>
        <v>1950</v>
      </c>
      <c r="Q1263">
        <f t="shared" ca="1" si="217"/>
        <v>1950</v>
      </c>
      <c r="R1263">
        <f t="shared" ca="1" si="217"/>
        <v>1950</v>
      </c>
      <c r="S1263">
        <f t="shared" ca="1" si="217"/>
        <v>1950</v>
      </c>
      <c r="T1263">
        <f t="shared" ca="1" si="217"/>
        <v>1950</v>
      </c>
      <c r="U1263">
        <f t="shared" ca="1" si="217"/>
        <v>1950</v>
      </c>
      <c r="V1263">
        <f t="shared" ca="1" si="217"/>
        <v>1950</v>
      </c>
      <c r="W1263">
        <f t="shared" ca="1" si="217"/>
        <v>1950</v>
      </c>
    </row>
    <row r="1264" spans="1:23" x14ac:dyDescent="0.25">
      <c r="A1264" t="s">
        <v>88</v>
      </c>
      <c r="B1264" t="s">
        <v>6</v>
      </c>
      <c r="C1264" t="s">
        <v>16</v>
      </c>
      <c r="D1264" t="s">
        <v>17</v>
      </c>
      <c r="E1264" t="s">
        <v>239</v>
      </c>
      <c r="F1264" t="s">
        <v>242</v>
      </c>
      <c r="G1264" t="s">
        <v>72</v>
      </c>
      <c r="K1264" t="s">
        <v>66</v>
      </c>
      <c r="L1264" t="s">
        <v>71</v>
      </c>
      <c r="M1264" cm="1">
        <f t="array" aca="1" ref="M1264" ca="1">INDEX([3]!data,_xlfn.XMATCH(_xlfn.CONCAT(
SUBSTITUTE($A1264,LEFT($A1264,FIND($C1264,$A1264)+LEN($C1264)-1),),
$F1264),
[3]!index),_xlfn.XMATCH($G1264,[3]!header))</f>
        <v>2101</v>
      </c>
      <c r="N1264">
        <f t="shared" ca="1" si="217"/>
        <v>2101</v>
      </c>
      <c r="O1264">
        <f t="shared" ca="1" si="217"/>
        <v>2101</v>
      </c>
      <c r="P1264">
        <f t="shared" ca="1" si="217"/>
        <v>2101</v>
      </c>
      <c r="Q1264">
        <f t="shared" ca="1" si="217"/>
        <v>2101</v>
      </c>
      <c r="R1264">
        <f t="shared" ca="1" si="217"/>
        <v>2101</v>
      </c>
      <c r="S1264">
        <f t="shared" ca="1" si="217"/>
        <v>2101</v>
      </c>
      <c r="T1264">
        <f t="shared" ca="1" si="217"/>
        <v>2101</v>
      </c>
      <c r="U1264">
        <f t="shared" ca="1" si="217"/>
        <v>2101</v>
      </c>
      <c r="V1264">
        <f t="shared" ca="1" si="217"/>
        <v>2101</v>
      </c>
      <c r="W1264">
        <f t="shared" ca="1" si="217"/>
        <v>2101</v>
      </c>
    </row>
    <row r="1265" spans="1:23" x14ac:dyDescent="0.25">
      <c r="A1265" t="s">
        <v>88</v>
      </c>
      <c r="B1265" t="s">
        <v>6</v>
      </c>
      <c r="C1265" t="s">
        <v>16</v>
      </c>
      <c r="D1265" t="s">
        <v>17</v>
      </c>
      <c r="E1265" t="s">
        <v>239</v>
      </c>
      <c r="F1265" t="s">
        <v>242</v>
      </c>
      <c r="G1265" t="s">
        <v>73</v>
      </c>
      <c r="K1265" t="s">
        <v>66</v>
      </c>
      <c r="L1265" t="s">
        <v>74</v>
      </c>
      <c r="M1265" cm="1">
        <f t="array" aca="1" ref="M1265" ca="1">INDEX([3]!data,_xlfn.XMATCH(_xlfn.CONCAT(
SUBSTITUTE($A1265,LEFT($A1265,FIND($C1265,$A1265)+LEN($C1265)-1),),
$F1265),
[3]!index),_xlfn.XMATCH($G1265,[3]!header))</f>
        <v>30</v>
      </c>
      <c r="N1265">
        <f t="shared" ca="1" si="217"/>
        <v>30</v>
      </c>
      <c r="O1265">
        <f t="shared" ca="1" si="217"/>
        <v>30</v>
      </c>
      <c r="P1265">
        <f t="shared" ca="1" si="217"/>
        <v>30</v>
      </c>
      <c r="Q1265">
        <f t="shared" ca="1" si="217"/>
        <v>30</v>
      </c>
      <c r="R1265">
        <f t="shared" ca="1" si="217"/>
        <v>30</v>
      </c>
      <c r="S1265">
        <f t="shared" ca="1" si="217"/>
        <v>30</v>
      </c>
      <c r="T1265">
        <f t="shared" ca="1" si="217"/>
        <v>30</v>
      </c>
      <c r="U1265">
        <f t="shared" ca="1" si="217"/>
        <v>30</v>
      </c>
      <c r="V1265">
        <f t="shared" ca="1" si="217"/>
        <v>30</v>
      </c>
      <c r="W1265">
        <f t="shared" ca="1" si="217"/>
        <v>30</v>
      </c>
    </row>
    <row r="1266" spans="1:23" x14ac:dyDescent="0.25">
      <c r="A1266" t="s">
        <v>88</v>
      </c>
      <c r="B1266" t="s">
        <v>6</v>
      </c>
      <c r="C1266" t="s">
        <v>16</v>
      </c>
      <c r="D1266" t="s">
        <v>17</v>
      </c>
      <c r="E1266" t="s">
        <v>239</v>
      </c>
      <c r="F1266" t="s">
        <v>242</v>
      </c>
      <c r="G1266" t="s">
        <v>75</v>
      </c>
      <c r="K1266" t="s">
        <v>76</v>
      </c>
      <c r="L1266" t="s">
        <v>67</v>
      </c>
      <c r="M1266" cm="1">
        <f t="array" aca="1" ref="M1266" ca="1">INDEX([3]!data,_xlfn.XMATCH(_xlfn.CONCAT(
SUBSTITUTE($A1266,LEFT($A1266,FIND($C1266,$A1266)+LEN($C1266)-1),),
$F1266),
[3]!index),_xlfn.XMATCH(_xlfn.CONCAT($C1266,$G1266),[3]!header))</f>
        <v>0</v>
      </c>
    </row>
    <row r="1267" spans="1:23" x14ac:dyDescent="0.25">
      <c r="A1267" t="s">
        <v>88</v>
      </c>
      <c r="B1267" t="s">
        <v>6</v>
      </c>
      <c r="C1267" t="s">
        <v>16</v>
      </c>
      <c r="D1267" t="s">
        <v>17</v>
      </c>
      <c r="E1267" t="s">
        <v>239</v>
      </c>
      <c r="F1267" t="s">
        <v>242</v>
      </c>
      <c r="G1267" t="s">
        <v>77</v>
      </c>
      <c r="K1267" t="s">
        <v>66</v>
      </c>
      <c r="L1267" t="s">
        <v>78</v>
      </c>
      <c r="M1267" cm="1">
        <f t="array" aca="1" ref="M1267" ca="1">INDEX([3]!data,_xlfn.XMATCH(_xlfn.CONCAT(
SUBSTITUTE($A1267,LEFT($A1267,FIND($C1267,$A1267)+LEN($C1267)-1),),
$F1267),
[3]!index),_xlfn.XMATCH($G1267,[3]!header))</f>
        <v>150000</v>
      </c>
      <c r="N1267">
        <f t="shared" ref="N1267:W1271" ca="1" si="218">M1267</f>
        <v>150000</v>
      </c>
      <c r="O1267">
        <f t="shared" ca="1" si="218"/>
        <v>150000</v>
      </c>
      <c r="P1267">
        <f t="shared" ca="1" si="218"/>
        <v>150000</v>
      </c>
      <c r="Q1267">
        <f t="shared" ca="1" si="218"/>
        <v>150000</v>
      </c>
      <c r="R1267">
        <f t="shared" ca="1" si="218"/>
        <v>150000</v>
      </c>
      <c r="S1267">
        <f t="shared" ca="1" si="218"/>
        <v>150000</v>
      </c>
      <c r="T1267">
        <f t="shared" ca="1" si="218"/>
        <v>150000</v>
      </c>
      <c r="U1267">
        <f t="shared" ca="1" si="218"/>
        <v>150000</v>
      </c>
      <c r="V1267">
        <f t="shared" ca="1" si="218"/>
        <v>150000</v>
      </c>
      <c r="W1267">
        <f t="shared" ca="1" si="218"/>
        <v>150000</v>
      </c>
    </row>
    <row r="1268" spans="1:23" x14ac:dyDescent="0.25">
      <c r="A1268" t="s">
        <v>88</v>
      </c>
      <c r="B1268" t="s">
        <v>6</v>
      </c>
      <c r="C1268" t="s">
        <v>16</v>
      </c>
      <c r="D1268" t="s">
        <v>17</v>
      </c>
      <c r="E1268" t="s">
        <v>239</v>
      </c>
      <c r="F1268" t="s">
        <v>242</v>
      </c>
      <c r="G1268" t="s">
        <v>79</v>
      </c>
      <c r="K1268" t="s">
        <v>66</v>
      </c>
      <c r="L1268" t="s">
        <v>80</v>
      </c>
      <c r="M1268" cm="1">
        <f t="array" aca="1" ref="M1268" ca="1">INDEX([3]!data,_xlfn.XMATCH(_xlfn.CONCAT(
SUBSTITUTE($A1268,LEFT($A1268,FIND($C1268,$A1268)+LEN($C1268)-1),),
$F1268),
[3]!index),_xlfn.XMATCH($G1268,[3]!header))</f>
        <v>367059560.69384903</v>
      </c>
      <c r="N1268">
        <f t="shared" ca="1" si="218"/>
        <v>367059560.69384903</v>
      </c>
      <c r="O1268">
        <f t="shared" ca="1" si="218"/>
        <v>367059560.69384903</v>
      </c>
      <c r="P1268">
        <f t="shared" ca="1" si="218"/>
        <v>367059560.69384903</v>
      </c>
      <c r="Q1268">
        <f t="shared" ca="1" si="218"/>
        <v>367059560.69384903</v>
      </c>
      <c r="R1268">
        <f t="shared" ca="1" si="218"/>
        <v>367059560.69384903</v>
      </c>
      <c r="S1268">
        <f t="shared" ca="1" si="218"/>
        <v>367059560.69384903</v>
      </c>
      <c r="T1268">
        <f t="shared" ca="1" si="218"/>
        <v>367059560.69384903</v>
      </c>
      <c r="U1268">
        <f t="shared" ca="1" si="218"/>
        <v>367059560.69384903</v>
      </c>
      <c r="V1268">
        <f t="shared" ca="1" si="218"/>
        <v>367059560.69384903</v>
      </c>
      <c r="W1268">
        <f t="shared" ca="1" si="218"/>
        <v>367059560.69384903</v>
      </c>
    </row>
    <row r="1269" spans="1:23" x14ac:dyDescent="0.25">
      <c r="A1269" t="s">
        <v>88</v>
      </c>
      <c r="B1269" t="s">
        <v>6</v>
      </c>
      <c r="C1269" t="s">
        <v>16</v>
      </c>
      <c r="D1269" t="s">
        <v>17</v>
      </c>
      <c r="E1269" t="s">
        <v>239</v>
      </c>
      <c r="F1269" t="s">
        <v>242</v>
      </c>
      <c r="G1269" t="s">
        <v>81</v>
      </c>
      <c r="K1269" t="s">
        <v>66</v>
      </c>
      <c r="L1269" t="s">
        <v>80</v>
      </c>
      <c r="M1269" cm="1">
        <f t="array" aca="1" ref="M1269" ca="1">INDEX([3]!data,_xlfn.XMATCH(_xlfn.CONCAT(
SUBSTITUTE($A1269,LEFT($A1269,FIND($C1269,$A1269)+LEN($C1269)-1),),
$F1269),
[3]!index),_xlfn.XMATCH($G1269,[3]!header))</f>
        <v>28895499.2448024</v>
      </c>
      <c r="N1269">
        <f t="shared" ca="1" si="218"/>
        <v>28895499.2448024</v>
      </c>
      <c r="O1269">
        <f t="shared" ca="1" si="218"/>
        <v>28895499.2448024</v>
      </c>
      <c r="P1269">
        <f t="shared" ca="1" si="218"/>
        <v>28895499.2448024</v>
      </c>
      <c r="Q1269">
        <f t="shared" ca="1" si="218"/>
        <v>28895499.2448024</v>
      </c>
      <c r="R1269">
        <f t="shared" ca="1" si="218"/>
        <v>28895499.2448024</v>
      </c>
      <c r="S1269">
        <f t="shared" ca="1" si="218"/>
        <v>28895499.2448024</v>
      </c>
      <c r="T1269">
        <f t="shared" ca="1" si="218"/>
        <v>28895499.2448024</v>
      </c>
      <c r="U1269">
        <f t="shared" ca="1" si="218"/>
        <v>28895499.2448024</v>
      </c>
      <c r="V1269">
        <f t="shared" ca="1" si="218"/>
        <v>28895499.2448024</v>
      </c>
      <c r="W1269">
        <f t="shared" ca="1" si="218"/>
        <v>28895499.2448024</v>
      </c>
    </row>
    <row r="1270" spans="1:23" x14ac:dyDescent="0.25">
      <c r="A1270" t="s">
        <v>88</v>
      </c>
      <c r="B1270" t="s">
        <v>6</v>
      </c>
      <c r="C1270" t="s">
        <v>16</v>
      </c>
      <c r="D1270" t="s">
        <v>17</v>
      </c>
      <c r="E1270" t="s">
        <v>239</v>
      </c>
      <c r="F1270" t="s">
        <v>242</v>
      </c>
      <c r="G1270" t="s">
        <v>18</v>
      </c>
      <c r="J1270" t="s">
        <v>32</v>
      </c>
      <c r="K1270" t="s">
        <v>82</v>
      </c>
      <c r="L1270" t="str" cm="1">
        <f t="array" aca="1" ref="L1270" ca="1">INDEX([3]!data_multi,_xlfn.XMATCH(_xlfn.CONCAT(
SUBSTITUTE($A1270,LEFT($A1270,FIND($C1270,$A1270)+LEN($C1270)-1),),
$F1270:$I1270,
SUBSTITUTE($J1270,LEFT($A1270,FIND($C1270,$A1270)+LEN($C1270)-1),)),
[3]!index_multi),_xlfn.XMATCH(L$2,[3]!header_multi))</f>
        <v>GJ</v>
      </c>
      <c r="M1270" cm="1">
        <f t="array" aca="1" ref="M1270" ca="1">INDEX([3]!data_multi,_xlfn.XMATCH(_xlfn.CONCAT(
SUBSTITUTE($A1270,LEFT($A1270,FIND($C1270,$A1270)+LEN($C1270)-1),),
$F1270:$I1270,
SUBSTITUTE($J1270,LEFT($A1270,FIND($C1270,$A1270)+LEN($C1270)-1),)),
[3]!index_multi),_xlfn.XMATCH(M$2,[3]!header_multi))</f>
        <v>0.13</v>
      </c>
      <c r="N1270">
        <f t="shared" ca="1" si="218"/>
        <v>0.13</v>
      </c>
      <c r="O1270">
        <f t="shared" ca="1" si="218"/>
        <v>0.13</v>
      </c>
      <c r="P1270">
        <f t="shared" ca="1" si="218"/>
        <v>0.13</v>
      </c>
      <c r="Q1270">
        <f t="shared" ca="1" si="218"/>
        <v>0.13</v>
      </c>
      <c r="R1270">
        <f t="shared" ca="1" si="218"/>
        <v>0.13</v>
      </c>
      <c r="S1270">
        <f t="shared" ca="1" si="218"/>
        <v>0.13</v>
      </c>
      <c r="T1270">
        <f t="shared" ca="1" si="218"/>
        <v>0.13</v>
      </c>
      <c r="U1270">
        <f t="shared" ca="1" si="218"/>
        <v>0.13</v>
      </c>
      <c r="V1270">
        <f t="shared" ca="1" si="218"/>
        <v>0.13</v>
      </c>
      <c r="W1270">
        <f t="shared" ca="1" si="218"/>
        <v>0.13</v>
      </c>
    </row>
    <row r="1271" spans="1:23" x14ac:dyDescent="0.25">
      <c r="A1271" t="s">
        <v>88</v>
      </c>
      <c r="B1271" t="s">
        <v>6</v>
      </c>
      <c r="C1271" t="s">
        <v>16</v>
      </c>
      <c r="D1271" t="s">
        <v>17</v>
      </c>
      <c r="E1271" t="s">
        <v>239</v>
      </c>
      <c r="F1271" t="s">
        <v>242</v>
      </c>
      <c r="G1271" t="s">
        <v>18</v>
      </c>
      <c r="J1271" t="s">
        <v>0</v>
      </c>
      <c r="K1271" t="s">
        <v>82</v>
      </c>
      <c r="L1271" t="str" cm="1">
        <f t="array" aca="1" ref="L1271" ca="1">INDEX([3]!data_multi,_xlfn.XMATCH(_xlfn.CONCAT(
SUBSTITUTE($A1271,LEFT($A1271,FIND($C1271,$A1271)+LEN($C1271)-1),),
$F1271:$I1271,
SUBSTITUTE($J1271,LEFT($A1271,FIND($C1271,$A1271)+LEN($C1271)-1),)),
[3]!index_multi),_xlfn.XMATCH(L$2,[3]!header_multi))</f>
        <v>GJ</v>
      </c>
      <c r="M1271" cm="1">
        <f t="array" aca="1" ref="M1271" ca="1">INDEX([3]!data_multi,_xlfn.XMATCH(_xlfn.CONCAT(
SUBSTITUTE($A1271,LEFT($A1271,FIND($C1271,$A1271)+LEN($C1271)-1),),
$F1271:$I1271,
SUBSTITUTE($J1271,LEFT($A1271,FIND($C1271,$A1271)+LEN($C1271)-1),)),
[3]!index_multi),_xlfn.XMATCH(M$2,[3]!header_multi))</f>
        <v>7.9862548690465403</v>
      </c>
      <c r="N1271">
        <f t="shared" ca="1" si="218"/>
        <v>7.9862548690465403</v>
      </c>
      <c r="O1271">
        <f t="shared" ca="1" si="218"/>
        <v>7.9862548690465403</v>
      </c>
      <c r="P1271">
        <f t="shared" ca="1" si="218"/>
        <v>7.9862548690465403</v>
      </c>
      <c r="Q1271">
        <f t="shared" ca="1" si="218"/>
        <v>7.9862548690465403</v>
      </c>
      <c r="R1271">
        <f t="shared" ca="1" si="218"/>
        <v>7.9862548690465403</v>
      </c>
      <c r="S1271">
        <f t="shared" ca="1" si="218"/>
        <v>7.9862548690465403</v>
      </c>
      <c r="T1271">
        <f t="shared" ca="1" si="218"/>
        <v>7.9862548690465403</v>
      </c>
      <c r="U1271">
        <f t="shared" ca="1" si="218"/>
        <v>7.9862548690465403</v>
      </c>
      <c r="V1271">
        <f t="shared" ca="1" si="218"/>
        <v>7.9862548690465403</v>
      </c>
      <c r="W1271">
        <f t="shared" ca="1" si="218"/>
        <v>7.9862548690465403</v>
      </c>
    </row>
    <row r="1272" spans="1:23" x14ac:dyDescent="0.25">
      <c r="A1272" t="s">
        <v>137</v>
      </c>
      <c r="B1272" t="s">
        <v>6</v>
      </c>
      <c r="C1272" t="s">
        <v>16</v>
      </c>
      <c r="D1272" t="s">
        <v>17</v>
      </c>
      <c r="E1272" t="s">
        <v>243</v>
      </c>
      <c r="G1272" t="s">
        <v>21</v>
      </c>
      <c r="K1272" t="s">
        <v>22</v>
      </c>
      <c r="L1272" t="str" cm="1">
        <f t="array" aca="1" ref="L1272" ca="1">INDEX([1]!data,_xlfn.XMATCH(_xlfn.CONCAT(
SUBSTITUTE($A1272,LEFT($A1272,FIND($C1272,$A1272)+LEN($C1272)-1),),
$F1272:$I1272,
SUBSTITUTE($J1272,LEFT($A1272,FIND($C1272,$A1272)+LEN($C1272)-1),)),
[1]!index),_xlfn.XMATCH(L$2,[1]!header))</f>
        <v>tonne</v>
      </c>
    </row>
    <row r="1273" spans="1:23" x14ac:dyDescent="0.25">
      <c r="A1273" t="s">
        <v>137</v>
      </c>
      <c r="B1273" t="s">
        <v>6</v>
      </c>
      <c r="C1273" t="s">
        <v>16</v>
      </c>
      <c r="D1273" t="s">
        <v>17</v>
      </c>
      <c r="E1273" t="s">
        <v>243</v>
      </c>
      <c r="G1273" t="s">
        <v>23</v>
      </c>
      <c r="H1273" t="s">
        <v>49</v>
      </c>
    </row>
    <row r="1274" spans="1:23" x14ac:dyDescent="0.25">
      <c r="A1274" t="s">
        <v>137</v>
      </c>
      <c r="B1274" t="s">
        <v>6</v>
      </c>
      <c r="C1274" t="s">
        <v>16</v>
      </c>
      <c r="D1274" t="s">
        <v>17</v>
      </c>
      <c r="E1274" t="s">
        <v>243</v>
      </c>
      <c r="G1274" t="s">
        <v>18</v>
      </c>
      <c r="J1274" t="s">
        <v>244</v>
      </c>
      <c r="K1274" t="s">
        <v>20</v>
      </c>
      <c r="L1274" t="str" cm="1">
        <f t="array" aca="1" ref="L1274" ca="1">INDEX([1]!data,_xlfn.XMATCH(_xlfn.CONCAT(
SUBSTITUTE($A1274,LEFT($A1274,FIND($C1274,$A1274)+LEN($C1274)-1),),
$C1274,
$F1274:$I1274,
SUBSTITUTE($J1274,LEFT($A1274,FIND($C1274,$A1274)+LEN($C1274)-1),)),
[1]!index),_xlfn.XMATCH(L$2,[1]!header))</f>
        <v>tonne</v>
      </c>
      <c r="M1274" cm="1">
        <f t="array" aca="1" ref="M1274" ca="1">INDEX([1]!data,_xlfn.XMATCH(_xlfn.CONCAT(
SUBSTITUTE($A1274,LEFT($A1274,FIND($C1274,$A1274)+LEN($C1274)-1),),
$C1274,
$F1274:$I1274,
SUBSTITUTE($J1274,LEFT($A1274,FIND($C1274,$A1274)+LEN($C1274)-1),)),
[1]!index),_xlfn.XMATCH(M$2,[1]!header))</f>
        <v>1</v>
      </c>
      <c r="N1274" cm="1">
        <f t="array" aca="1" ref="N1274" ca="1">INDEX([1]!data,_xlfn.XMATCH(_xlfn.CONCAT(
SUBSTITUTE($A1274,LEFT($A1274,FIND($C1274,$A1274)+LEN($C1274)-1),),
$C1274,
$F1274:$I1274,
SUBSTITUTE($J1274,LEFT($A1274,FIND($C1274,$A1274)+LEN($C1274)-1),)),
[1]!index),_xlfn.XMATCH(N$2,[1]!header))</f>
        <v>1</v>
      </c>
      <c r="O1274" cm="1">
        <f t="array" aca="1" ref="O1274" ca="1">INDEX([1]!data,_xlfn.XMATCH(_xlfn.CONCAT(
SUBSTITUTE($A1274,LEFT($A1274,FIND($C1274,$A1274)+LEN($C1274)-1),),
$C1274,
$F1274:$I1274,
SUBSTITUTE($J1274,LEFT($A1274,FIND($C1274,$A1274)+LEN($C1274)-1),)),
[1]!index),_xlfn.XMATCH(O$2,[1]!header))</f>
        <v>1</v>
      </c>
      <c r="P1274" cm="1">
        <f t="array" aca="1" ref="P1274" ca="1">INDEX([1]!data,_xlfn.XMATCH(_xlfn.CONCAT(
SUBSTITUTE($A1274,LEFT($A1274,FIND($C1274,$A1274)+LEN($C1274)-1),),
$C1274,
$F1274:$I1274,
SUBSTITUTE($J1274,LEFT($A1274,FIND($C1274,$A1274)+LEN($C1274)-1),)),
[1]!index),_xlfn.XMATCH(P$2,[1]!header))</f>
        <v>1</v>
      </c>
      <c r="Q1274" cm="1">
        <f t="array" aca="1" ref="Q1274" ca="1">INDEX([1]!data,_xlfn.XMATCH(_xlfn.CONCAT(
SUBSTITUTE($A1274,LEFT($A1274,FIND($C1274,$A1274)+LEN($C1274)-1),),
$C1274,
$F1274:$I1274,
SUBSTITUTE($J1274,LEFT($A1274,FIND($C1274,$A1274)+LEN($C1274)-1),)),
[1]!index),_xlfn.XMATCH(Q$2,[1]!header))</f>
        <v>1</v>
      </c>
      <c r="R1274" cm="1">
        <f t="array" aca="1" ref="R1274" ca="1">INDEX([1]!data,_xlfn.XMATCH(_xlfn.CONCAT(
SUBSTITUTE($A1274,LEFT($A1274,FIND($C1274,$A1274)+LEN($C1274)-1),),
$C1274,
$F1274:$I1274,
SUBSTITUTE($J1274,LEFT($A1274,FIND($C1274,$A1274)+LEN($C1274)-1),)),
[1]!index),_xlfn.XMATCH(R$2,[1]!header))</f>
        <v>1</v>
      </c>
      <c r="S1274" cm="1">
        <f t="array" aca="1" ref="S1274" ca="1">INDEX([1]!data,_xlfn.XMATCH(_xlfn.CONCAT(
SUBSTITUTE($A1274,LEFT($A1274,FIND($C1274,$A1274)+LEN($C1274)-1),),
$C1274,
$F1274:$I1274,
SUBSTITUTE($J1274,LEFT($A1274,FIND($C1274,$A1274)+LEN($C1274)-1),)),
[1]!index),_xlfn.XMATCH(S$2,[1]!header))</f>
        <v>1</v>
      </c>
      <c r="T1274" cm="1">
        <f t="array" aca="1" ref="T1274" ca="1">INDEX([1]!data,_xlfn.XMATCH(_xlfn.CONCAT(
SUBSTITUTE($A1274,LEFT($A1274,FIND($C1274,$A1274)+LEN($C1274)-1),),
$C1274,
$F1274:$I1274,
SUBSTITUTE($J1274,LEFT($A1274,FIND($C1274,$A1274)+LEN($C1274)-1),)),
[1]!index),_xlfn.XMATCH(T$2,[1]!header))</f>
        <v>1</v>
      </c>
      <c r="U1274" cm="1">
        <f t="array" aca="1" ref="U1274" ca="1">INDEX([1]!data,_xlfn.XMATCH(_xlfn.CONCAT(
SUBSTITUTE($A1274,LEFT($A1274,FIND($C1274,$A1274)+LEN($C1274)-1),),
$C1274,
$F1274:$I1274,
SUBSTITUTE($J1274,LEFT($A1274,FIND($C1274,$A1274)+LEN($C1274)-1),)),
[1]!index),_xlfn.XMATCH(U$2,[1]!header))</f>
        <v>1</v>
      </c>
      <c r="V1274" cm="1">
        <f t="array" aca="1" ref="V1274" ca="1">INDEX([1]!data,_xlfn.XMATCH(_xlfn.CONCAT(
SUBSTITUTE($A1274,LEFT($A1274,FIND($C1274,$A1274)+LEN($C1274)-1),),
$C1274,
$F1274:$I1274,
SUBSTITUTE($J1274,LEFT($A1274,FIND($C1274,$A1274)+LEN($C1274)-1),)),
[1]!index),_xlfn.XMATCH(V$2,[1]!header))</f>
        <v>1</v>
      </c>
      <c r="W1274" cm="1">
        <f t="array" aca="1" ref="W1274" ca="1">INDEX([1]!data,_xlfn.XMATCH(_xlfn.CONCAT(
SUBSTITUTE($A1274,LEFT($A1274,FIND($C1274,$A1274)+LEN($C1274)-1),),
$C1274,
$F1274:$I1274,
SUBSTITUTE($J1274,LEFT($A1274,FIND($C1274,$A1274)+LEN($C1274)-1),)),
[1]!index),_xlfn.XMATCH(W$2,[1]!header))</f>
        <v>1</v>
      </c>
    </row>
    <row r="1275" spans="1:23" x14ac:dyDescent="0.25">
      <c r="A1275" t="s">
        <v>244</v>
      </c>
      <c r="B1275" t="s">
        <v>6</v>
      </c>
      <c r="C1275" t="s">
        <v>16</v>
      </c>
      <c r="D1275" t="s">
        <v>17</v>
      </c>
      <c r="E1275" t="s">
        <v>245</v>
      </c>
      <c r="G1275" t="s">
        <v>21</v>
      </c>
      <c r="K1275" t="s">
        <v>22</v>
      </c>
      <c r="L1275" t="str" cm="1">
        <f t="array" aca="1" ref="L1275" ca="1">INDEX([1]!data,_xlfn.XMATCH(_xlfn.CONCAT(
SUBSTITUTE($A1275,LEFT($A1275,FIND($C1275,$A1275)+LEN($C1275)-1),),
$F1275:$I1275,
SUBSTITUTE($J1275,LEFT($A1275,FIND($C1275,$A1275)+LEN($C1275)-1),)),
[1]!index),_xlfn.XMATCH(L$2,[1]!header))</f>
        <v>tonne</v>
      </c>
    </row>
    <row r="1276" spans="1:23" x14ac:dyDescent="0.25">
      <c r="A1276" t="s">
        <v>244</v>
      </c>
      <c r="B1276" t="s">
        <v>6</v>
      </c>
      <c r="C1276" t="s">
        <v>16</v>
      </c>
      <c r="D1276" t="s">
        <v>17</v>
      </c>
      <c r="E1276" t="s">
        <v>245</v>
      </c>
      <c r="G1276" t="s">
        <v>23</v>
      </c>
      <c r="H1276" t="s">
        <v>64</v>
      </c>
    </row>
    <row r="1277" spans="1:23" x14ac:dyDescent="0.25">
      <c r="A1277" t="s">
        <v>244</v>
      </c>
      <c r="B1277" t="s">
        <v>6</v>
      </c>
      <c r="C1277" t="s">
        <v>16</v>
      </c>
      <c r="D1277" t="s">
        <v>17</v>
      </c>
      <c r="E1277" t="s">
        <v>245</v>
      </c>
      <c r="G1277" t="s">
        <v>65</v>
      </c>
      <c r="K1277" t="s">
        <v>66</v>
      </c>
      <c r="L1277" t="s">
        <v>67</v>
      </c>
      <c r="M1277" cm="1">
        <f t="array" aca="1" ref="M1277" ca="1">INDEX([3]!data,_xlfn.XMATCH(_xlfn.CONCAT(
SUBSTITUTE($A1277,LEFT($A1277,FIND($C1277,$A1277)+LEN($C1277)-1),),
$F1277),
[3]!index),_xlfn.XMATCH($G1277,[3]!header))</f>
        <v>0.35</v>
      </c>
      <c r="N1277">
        <f t="shared" ref="N1277:W1278" ca="1" si="219">M1277</f>
        <v>0.35</v>
      </c>
      <c r="O1277">
        <f t="shared" ca="1" si="219"/>
        <v>0.35</v>
      </c>
      <c r="P1277">
        <f t="shared" ca="1" si="219"/>
        <v>0.35</v>
      </c>
      <c r="Q1277">
        <f t="shared" ca="1" si="219"/>
        <v>0.35</v>
      </c>
      <c r="R1277">
        <f t="shared" ca="1" si="219"/>
        <v>0.35</v>
      </c>
      <c r="S1277">
        <f t="shared" ca="1" si="219"/>
        <v>0.35</v>
      </c>
      <c r="T1277">
        <f t="shared" ca="1" si="219"/>
        <v>0.35</v>
      </c>
      <c r="U1277">
        <f t="shared" ca="1" si="219"/>
        <v>0.35</v>
      </c>
      <c r="V1277">
        <f t="shared" ca="1" si="219"/>
        <v>0.35</v>
      </c>
      <c r="W1277">
        <f t="shared" ca="1" si="219"/>
        <v>0.35</v>
      </c>
    </row>
    <row r="1278" spans="1:23" x14ac:dyDescent="0.25">
      <c r="A1278" t="s">
        <v>244</v>
      </c>
      <c r="B1278" t="s">
        <v>6</v>
      </c>
      <c r="C1278" t="s">
        <v>16</v>
      </c>
      <c r="D1278" t="s">
        <v>17</v>
      </c>
      <c r="E1278" t="s">
        <v>245</v>
      </c>
      <c r="G1278" t="s">
        <v>68</v>
      </c>
      <c r="K1278" t="s">
        <v>66</v>
      </c>
      <c r="M1278" cm="1">
        <f t="array" aca="1" ref="M1278" ca="1">INDEX([3]!data,_xlfn.XMATCH(_xlfn.CONCAT(
SUBSTITUTE($A1278,LEFT($A1278,FIND($C1278,$A1278)+LEN($C1278)-1),),
$F1278),
[3]!index),_xlfn.XMATCH($G1278,[3]!header))</f>
        <v>10</v>
      </c>
      <c r="N1278">
        <f t="shared" ca="1" si="219"/>
        <v>10</v>
      </c>
      <c r="O1278">
        <f t="shared" ca="1" si="219"/>
        <v>10</v>
      </c>
      <c r="P1278">
        <f t="shared" ca="1" si="219"/>
        <v>10</v>
      </c>
      <c r="Q1278">
        <f t="shared" ca="1" si="219"/>
        <v>10</v>
      </c>
      <c r="R1278">
        <f t="shared" ca="1" si="219"/>
        <v>10</v>
      </c>
      <c r="S1278">
        <f t="shared" ca="1" si="219"/>
        <v>10</v>
      </c>
      <c r="T1278">
        <f t="shared" ca="1" si="219"/>
        <v>10</v>
      </c>
      <c r="U1278">
        <f t="shared" ca="1" si="219"/>
        <v>10</v>
      </c>
      <c r="V1278">
        <f t="shared" ca="1" si="219"/>
        <v>10</v>
      </c>
      <c r="W1278">
        <f t="shared" ca="1" si="219"/>
        <v>10</v>
      </c>
    </row>
    <row r="1279" spans="1:23" x14ac:dyDescent="0.25">
      <c r="A1279" t="s">
        <v>244</v>
      </c>
      <c r="B1279" t="s">
        <v>6</v>
      </c>
      <c r="C1279" t="s">
        <v>16</v>
      </c>
      <c r="D1279" t="s">
        <v>17</v>
      </c>
      <c r="E1279" t="s">
        <v>245</v>
      </c>
      <c r="F1279" t="s">
        <v>246</v>
      </c>
      <c r="G1279" t="s">
        <v>7</v>
      </c>
    </row>
    <row r="1280" spans="1:23" x14ac:dyDescent="0.25">
      <c r="A1280" t="s">
        <v>244</v>
      </c>
      <c r="B1280" t="s">
        <v>6</v>
      </c>
      <c r="C1280" t="s">
        <v>16</v>
      </c>
      <c r="D1280" t="s">
        <v>17</v>
      </c>
      <c r="E1280" t="s">
        <v>245</v>
      </c>
      <c r="F1280" t="s">
        <v>246</v>
      </c>
      <c r="G1280" t="s">
        <v>70</v>
      </c>
      <c r="K1280" t="s">
        <v>66</v>
      </c>
      <c r="L1280" t="s">
        <v>71</v>
      </c>
      <c r="M1280" cm="1">
        <f t="array" aca="1" ref="M1280" ca="1">INDEX([3]!data,_xlfn.XMATCH(_xlfn.CONCAT(
SUBSTITUTE($A1280,LEFT($A1280,FIND($C1280,$A1280)+LEN($C1280)-1),),
$F1280),
[3]!index),_xlfn.XMATCH($G1280,[3]!header))</f>
        <v>1971</v>
      </c>
      <c r="N1280">
        <f t="shared" ref="N1280:W1282" ca="1" si="220">M1280</f>
        <v>1971</v>
      </c>
      <c r="O1280">
        <f t="shared" ca="1" si="220"/>
        <v>1971</v>
      </c>
      <c r="P1280">
        <f t="shared" ca="1" si="220"/>
        <v>1971</v>
      </c>
      <c r="Q1280">
        <f t="shared" ca="1" si="220"/>
        <v>1971</v>
      </c>
      <c r="R1280">
        <f t="shared" ca="1" si="220"/>
        <v>1971</v>
      </c>
      <c r="S1280">
        <f t="shared" ca="1" si="220"/>
        <v>1971</v>
      </c>
      <c r="T1280">
        <f t="shared" ca="1" si="220"/>
        <v>1971</v>
      </c>
      <c r="U1280">
        <f t="shared" ca="1" si="220"/>
        <v>1971</v>
      </c>
      <c r="V1280">
        <f t="shared" ca="1" si="220"/>
        <v>1971</v>
      </c>
      <c r="W1280">
        <f t="shared" ca="1" si="220"/>
        <v>1971</v>
      </c>
    </row>
    <row r="1281" spans="1:23" x14ac:dyDescent="0.25">
      <c r="A1281" t="s">
        <v>244</v>
      </c>
      <c r="B1281" t="s">
        <v>6</v>
      </c>
      <c r="C1281" t="s">
        <v>16</v>
      </c>
      <c r="D1281" t="s">
        <v>17</v>
      </c>
      <c r="E1281" t="s">
        <v>245</v>
      </c>
      <c r="F1281" t="s">
        <v>246</v>
      </c>
      <c r="G1281" t="s">
        <v>72</v>
      </c>
      <c r="K1281" t="s">
        <v>66</v>
      </c>
      <c r="L1281" t="s">
        <v>71</v>
      </c>
      <c r="M1281" cm="1">
        <f t="array" aca="1" ref="M1281" ca="1">INDEX([3]!data,_xlfn.XMATCH(_xlfn.CONCAT(
SUBSTITUTE($A1281,LEFT($A1281,FIND($C1281,$A1281)+LEN($C1281)-1),),
$F1281),
[3]!index),_xlfn.XMATCH($G1281,[3]!header))</f>
        <v>2101</v>
      </c>
      <c r="N1281">
        <f t="shared" ca="1" si="220"/>
        <v>2101</v>
      </c>
      <c r="O1281">
        <f t="shared" ca="1" si="220"/>
        <v>2101</v>
      </c>
      <c r="P1281">
        <f t="shared" ca="1" si="220"/>
        <v>2101</v>
      </c>
      <c r="Q1281">
        <f t="shared" ca="1" si="220"/>
        <v>2101</v>
      </c>
      <c r="R1281">
        <f t="shared" ca="1" si="220"/>
        <v>2101</v>
      </c>
      <c r="S1281">
        <f t="shared" ca="1" si="220"/>
        <v>2101</v>
      </c>
      <c r="T1281">
        <f t="shared" ca="1" si="220"/>
        <v>2101</v>
      </c>
      <c r="U1281">
        <f t="shared" ca="1" si="220"/>
        <v>2101</v>
      </c>
      <c r="V1281">
        <f t="shared" ca="1" si="220"/>
        <v>2101</v>
      </c>
      <c r="W1281">
        <f t="shared" ca="1" si="220"/>
        <v>2101</v>
      </c>
    </row>
    <row r="1282" spans="1:23" x14ac:dyDescent="0.25">
      <c r="A1282" t="s">
        <v>244</v>
      </c>
      <c r="B1282" t="s">
        <v>6</v>
      </c>
      <c r="C1282" t="s">
        <v>16</v>
      </c>
      <c r="D1282" t="s">
        <v>17</v>
      </c>
      <c r="E1282" t="s">
        <v>245</v>
      </c>
      <c r="F1282" t="s">
        <v>246</v>
      </c>
      <c r="G1282" t="s">
        <v>73</v>
      </c>
      <c r="K1282" t="s">
        <v>66</v>
      </c>
      <c r="L1282" t="s">
        <v>74</v>
      </c>
      <c r="M1282" cm="1">
        <f t="array" aca="1" ref="M1282" ca="1">INDEX([3]!data,_xlfn.XMATCH(_xlfn.CONCAT(
SUBSTITUTE($A1282,LEFT($A1282,FIND($C1282,$A1282)+LEN($C1282)-1),),
$F1282),
[3]!index),_xlfn.XMATCH($G1282,[3]!header))</f>
        <v>30</v>
      </c>
      <c r="N1282">
        <f t="shared" ca="1" si="220"/>
        <v>30</v>
      </c>
      <c r="O1282">
        <f t="shared" ca="1" si="220"/>
        <v>30</v>
      </c>
      <c r="P1282">
        <f t="shared" ca="1" si="220"/>
        <v>30</v>
      </c>
      <c r="Q1282">
        <f t="shared" ca="1" si="220"/>
        <v>30</v>
      </c>
      <c r="R1282">
        <f t="shared" ca="1" si="220"/>
        <v>30</v>
      </c>
      <c r="S1282">
        <f t="shared" ca="1" si="220"/>
        <v>30</v>
      </c>
      <c r="T1282">
        <f t="shared" ca="1" si="220"/>
        <v>30</v>
      </c>
      <c r="U1282">
        <f t="shared" ca="1" si="220"/>
        <v>30</v>
      </c>
      <c r="V1282">
        <f t="shared" ca="1" si="220"/>
        <v>30</v>
      </c>
      <c r="W1282">
        <f t="shared" ca="1" si="220"/>
        <v>30</v>
      </c>
    </row>
    <row r="1283" spans="1:23" x14ac:dyDescent="0.25">
      <c r="A1283" t="s">
        <v>244</v>
      </c>
      <c r="B1283" t="s">
        <v>6</v>
      </c>
      <c r="C1283" t="s">
        <v>16</v>
      </c>
      <c r="D1283" t="s">
        <v>17</v>
      </c>
      <c r="E1283" t="s">
        <v>245</v>
      </c>
      <c r="F1283" t="s">
        <v>246</v>
      </c>
      <c r="G1283" t="s">
        <v>75</v>
      </c>
      <c r="K1283" t="s">
        <v>76</v>
      </c>
      <c r="L1283" t="s">
        <v>67</v>
      </c>
      <c r="M1283" cm="1">
        <f t="array" aca="1" ref="M1283" ca="1">INDEX([3]!data,_xlfn.XMATCH(_xlfn.CONCAT(
SUBSTITUTE($A1283,LEFT($A1283,FIND($C1283,$A1283)+LEN($C1283)-1),),
$F1283),
[3]!index),_xlfn.XMATCH(_xlfn.CONCAT($C1283,$G1283),[3]!header))</f>
        <v>1</v>
      </c>
    </row>
    <row r="1284" spans="1:23" x14ac:dyDescent="0.25">
      <c r="A1284" t="s">
        <v>244</v>
      </c>
      <c r="B1284" t="s">
        <v>6</v>
      </c>
      <c r="C1284" t="s">
        <v>16</v>
      </c>
      <c r="D1284" t="s">
        <v>17</v>
      </c>
      <c r="E1284" t="s">
        <v>245</v>
      </c>
      <c r="F1284" t="s">
        <v>246</v>
      </c>
      <c r="G1284" t="s">
        <v>77</v>
      </c>
      <c r="K1284" t="s">
        <v>66</v>
      </c>
      <c r="L1284" t="s">
        <v>78</v>
      </c>
      <c r="M1284" cm="1">
        <f t="array" aca="1" ref="M1284" ca="1">INDEX([3]!data,_xlfn.XMATCH(_xlfn.CONCAT(
SUBSTITUTE($A1284,LEFT($A1284,FIND($C1284,$A1284)+LEN($C1284)-1),),
$F1284),
[3]!index),_xlfn.XMATCH($G1284,[3]!header))</f>
        <v>20000</v>
      </c>
      <c r="N1284">
        <f t="shared" ref="N1284:W1288" ca="1" si="221">M1284</f>
        <v>20000</v>
      </c>
      <c r="O1284">
        <f t="shared" ca="1" si="221"/>
        <v>20000</v>
      </c>
      <c r="P1284">
        <f t="shared" ca="1" si="221"/>
        <v>20000</v>
      </c>
      <c r="Q1284">
        <f t="shared" ca="1" si="221"/>
        <v>20000</v>
      </c>
      <c r="R1284">
        <f t="shared" ca="1" si="221"/>
        <v>20000</v>
      </c>
      <c r="S1284">
        <f t="shared" ca="1" si="221"/>
        <v>20000</v>
      </c>
      <c r="T1284">
        <f t="shared" ca="1" si="221"/>
        <v>20000</v>
      </c>
      <c r="U1284">
        <f t="shared" ca="1" si="221"/>
        <v>20000</v>
      </c>
      <c r="V1284">
        <f t="shared" ca="1" si="221"/>
        <v>20000</v>
      </c>
      <c r="W1284">
        <f t="shared" ca="1" si="221"/>
        <v>20000</v>
      </c>
    </row>
    <row r="1285" spans="1:23" x14ac:dyDescent="0.25">
      <c r="A1285" t="s">
        <v>244</v>
      </c>
      <c r="B1285" t="s">
        <v>6</v>
      </c>
      <c r="C1285" t="s">
        <v>16</v>
      </c>
      <c r="D1285" t="s">
        <v>17</v>
      </c>
      <c r="E1285" t="s">
        <v>245</v>
      </c>
      <c r="F1285" t="s">
        <v>246</v>
      </c>
      <c r="G1285" t="s">
        <v>79</v>
      </c>
      <c r="K1285" t="s">
        <v>66</v>
      </c>
      <c r="L1285" t="s">
        <v>80</v>
      </c>
      <c r="M1285" cm="1">
        <f t="array" aca="1" ref="M1285" ca="1">INDEX([3]!data,_xlfn.XMATCH(_xlfn.CONCAT(
SUBSTITUTE($A1285,LEFT($A1285,FIND($C1285,$A1285)+LEN($C1285)-1),),
$F1285),
[3]!index),_xlfn.XMATCH($G1285,[3]!header))</f>
        <v>8559404.7392684799</v>
      </c>
      <c r="N1285">
        <f t="shared" ca="1" si="221"/>
        <v>8559404.7392684799</v>
      </c>
      <c r="O1285">
        <f t="shared" ca="1" si="221"/>
        <v>8559404.7392684799</v>
      </c>
      <c r="P1285">
        <f t="shared" ca="1" si="221"/>
        <v>8559404.7392684799</v>
      </c>
      <c r="Q1285">
        <f t="shared" ca="1" si="221"/>
        <v>8559404.7392684799</v>
      </c>
      <c r="R1285">
        <f t="shared" ca="1" si="221"/>
        <v>8559404.7392684799</v>
      </c>
      <c r="S1285">
        <f t="shared" ca="1" si="221"/>
        <v>8559404.7392684799</v>
      </c>
      <c r="T1285">
        <f t="shared" ca="1" si="221"/>
        <v>8559404.7392684799</v>
      </c>
      <c r="U1285">
        <f t="shared" ca="1" si="221"/>
        <v>8559404.7392684799</v>
      </c>
      <c r="V1285">
        <f t="shared" ca="1" si="221"/>
        <v>8559404.7392684799</v>
      </c>
      <c r="W1285">
        <f t="shared" ca="1" si="221"/>
        <v>8559404.7392684799</v>
      </c>
    </row>
    <row r="1286" spans="1:23" x14ac:dyDescent="0.25">
      <c r="A1286" t="s">
        <v>244</v>
      </c>
      <c r="B1286" t="s">
        <v>6</v>
      </c>
      <c r="C1286" t="s">
        <v>16</v>
      </c>
      <c r="D1286" t="s">
        <v>17</v>
      </c>
      <c r="E1286" t="s">
        <v>245</v>
      </c>
      <c r="F1286" t="s">
        <v>246</v>
      </c>
      <c r="G1286" t="s">
        <v>81</v>
      </c>
      <c r="K1286" t="s">
        <v>66</v>
      </c>
      <c r="L1286" t="s">
        <v>80</v>
      </c>
      <c r="M1286" cm="1">
        <f t="array" aca="1" ref="M1286" ca="1">INDEX([3]!data,_xlfn.XMATCH(_xlfn.CONCAT(
SUBSTITUTE($A1286,LEFT($A1286,FIND($C1286,$A1286)+LEN($C1286)-1),),
$F1286),
[3]!index),_xlfn.XMATCH($G1286,[3]!header))</f>
        <v>342376.18957073899</v>
      </c>
      <c r="N1286">
        <f t="shared" ca="1" si="221"/>
        <v>342376.18957073899</v>
      </c>
      <c r="O1286">
        <f t="shared" ca="1" si="221"/>
        <v>342376.18957073899</v>
      </c>
      <c r="P1286">
        <f t="shared" ca="1" si="221"/>
        <v>342376.18957073899</v>
      </c>
      <c r="Q1286">
        <f t="shared" ca="1" si="221"/>
        <v>342376.18957073899</v>
      </c>
      <c r="R1286">
        <f t="shared" ca="1" si="221"/>
        <v>342376.18957073899</v>
      </c>
      <c r="S1286">
        <f t="shared" ca="1" si="221"/>
        <v>342376.18957073899</v>
      </c>
      <c r="T1286">
        <f t="shared" ca="1" si="221"/>
        <v>342376.18957073899</v>
      </c>
      <c r="U1286">
        <f t="shared" ca="1" si="221"/>
        <v>342376.18957073899</v>
      </c>
      <c r="V1286">
        <f t="shared" ca="1" si="221"/>
        <v>342376.18957073899</v>
      </c>
      <c r="W1286">
        <f t="shared" ca="1" si="221"/>
        <v>342376.18957073899</v>
      </c>
    </row>
    <row r="1287" spans="1:23" x14ac:dyDescent="0.25">
      <c r="A1287" t="s">
        <v>244</v>
      </c>
      <c r="B1287" t="s">
        <v>6</v>
      </c>
      <c r="C1287" t="s">
        <v>16</v>
      </c>
      <c r="D1287" t="s">
        <v>17</v>
      </c>
      <c r="E1287" t="s">
        <v>245</v>
      </c>
      <c r="F1287" t="s">
        <v>246</v>
      </c>
      <c r="G1287" t="s">
        <v>18</v>
      </c>
      <c r="J1287" t="s">
        <v>125</v>
      </c>
      <c r="K1287" t="s">
        <v>82</v>
      </c>
      <c r="L1287" t="str" cm="1">
        <f t="array" aca="1" ref="L1287" ca="1">INDEX([3]!data_multi,_xlfn.XMATCH(_xlfn.CONCAT(
SUBSTITUTE($A1287,LEFT($A1287,FIND($C1287,$A1287)+LEN($C1287)-1),),
$F1287:$I1287,
SUBSTITUTE($J1287,LEFT($A1287,FIND($C1287,$A1287)+LEN($C1287)-1),)),
[3]!index_multi),_xlfn.XMATCH(L$2,[3]!header_multi))</f>
        <v>GJ</v>
      </c>
      <c r="M1287" cm="1">
        <f t="array" aca="1" ref="M1287" ca="1">INDEX([3]!data_multi,_xlfn.XMATCH(_xlfn.CONCAT(
SUBSTITUTE($A1287,LEFT($A1287,FIND($C1287,$A1287)+LEN($C1287)-1),),
$F1287:$I1287,
SUBSTITUTE($J1287,LEFT($A1287,FIND($C1287,$A1287)+LEN($C1287)-1),)),
[3]!index_multi),_xlfn.XMATCH(M$2,[3]!header_multi))</f>
        <v>0.16</v>
      </c>
      <c r="N1287">
        <f t="shared" ca="1" si="221"/>
        <v>0.16</v>
      </c>
      <c r="O1287">
        <f t="shared" ca="1" si="221"/>
        <v>0.16</v>
      </c>
      <c r="P1287">
        <f t="shared" ca="1" si="221"/>
        <v>0.16</v>
      </c>
      <c r="Q1287">
        <f t="shared" ca="1" si="221"/>
        <v>0.16</v>
      </c>
      <c r="R1287">
        <f t="shared" ca="1" si="221"/>
        <v>0.16</v>
      </c>
      <c r="S1287">
        <f t="shared" ca="1" si="221"/>
        <v>0.16</v>
      </c>
      <c r="T1287">
        <f t="shared" ca="1" si="221"/>
        <v>0.16</v>
      </c>
      <c r="U1287">
        <f t="shared" ca="1" si="221"/>
        <v>0.16</v>
      </c>
      <c r="V1287">
        <f t="shared" ca="1" si="221"/>
        <v>0.16</v>
      </c>
      <c r="W1287">
        <f t="shared" ca="1" si="221"/>
        <v>0.16</v>
      </c>
    </row>
    <row r="1288" spans="1:23" x14ac:dyDescent="0.25">
      <c r="A1288" t="s">
        <v>244</v>
      </c>
      <c r="B1288" t="s">
        <v>6</v>
      </c>
      <c r="C1288" t="s">
        <v>16</v>
      </c>
      <c r="D1288" t="s">
        <v>17</v>
      </c>
      <c r="E1288" t="s">
        <v>245</v>
      </c>
      <c r="F1288" t="s">
        <v>246</v>
      </c>
      <c r="G1288" t="s">
        <v>18</v>
      </c>
      <c r="J1288" t="s">
        <v>111</v>
      </c>
      <c r="K1288" t="s">
        <v>82</v>
      </c>
      <c r="L1288" t="str" cm="1">
        <f t="array" aca="1" ref="L1288" ca="1">INDEX([3]!data_multi,_xlfn.XMATCH(_xlfn.CONCAT(
SUBSTITUTE($A1288,LEFT($A1288,FIND($C1288,$A1288)+LEN($C1288)-1),),
$F1288:$I1288,
SUBSTITUTE($J1288,LEFT($A1288,FIND($C1288,$A1288)+LEN($C1288)-1),)),
[3]!index_multi),_xlfn.XMATCH(L$2,[3]!header_multi))</f>
        <v>GJ</v>
      </c>
      <c r="M1288" cm="1">
        <f t="array" aca="1" ref="M1288" ca="1">INDEX([3]!data_multi,_xlfn.XMATCH(_xlfn.CONCAT(
SUBSTITUTE($A1288,LEFT($A1288,FIND($C1288,$A1288)+LEN($C1288)-1),),
$F1288:$I1288,
SUBSTITUTE($J1288,LEFT($A1288,FIND($C1288,$A1288)+LEN($C1288)-1),)),
[3]!index_multi),_xlfn.XMATCH(M$2,[3]!header_multi))</f>
        <v>0.01</v>
      </c>
      <c r="N1288">
        <f t="shared" ca="1" si="221"/>
        <v>0.01</v>
      </c>
      <c r="O1288">
        <f t="shared" ca="1" si="221"/>
        <v>0.01</v>
      </c>
      <c r="P1288">
        <f t="shared" ca="1" si="221"/>
        <v>0.01</v>
      </c>
      <c r="Q1288">
        <f t="shared" ca="1" si="221"/>
        <v>0.01</v>
      </c>
      <c r="R1288">
        <f t="shared" ca="1" si="221"/>
        <v>0.01</v>
      </c>
      <c r="S1288">
        <f t="shared" ca="1" si="221"/>
        <v>0.01</v>
      </c>
      <c r="T1288">
        <f t="shared" ca="1" si="221"/>
        <v>0.01</v>
      </c>
      <c r="U1288">
        <f t="shared" ca="1" si="221"/>
        <v>0.01</v>
      </c>
      <c r="V1288">
        <f t="shared" ca="1" si="221"/>
        <v>0.01</v>
      </c>
      <c r="W1288">
        <f t="shared" ca="1" si="221"/>
        <v>0.01</v>
      </c>
    </row>
    <row r="1289" spans="1:23" x14ac:dyDescent="0.25">
      <c r="A1289" t="s">
        <v>244</v>
      </c>
      <c r="B1289" t="s">
        <v>6</v>
      </c>
      <c r="C1289" t="s">
        <v>16</v>
      </c>
      <c r="D1289" t="s">
        <v>17</v>
      </c>
      <c r="E1289" t="s">
        <v>245</v>
      </c>
      <c r="F1289" t="s">
        <v>247</v>
      </c>
      <c r="G1289" t="s">
        <v>7</v>
      </c>
    </row>
    <row r="1290" spans="1:23" x14ac:dyDescent="0.25">
      <c r="A1290" t="s">
        <v>244</v>
      </c>
      <c r="B1290" t="s">
        <v>6</v>
      </c>
      <c r="C1290" t="s">
        <v>16</v>
      </c>
      <c r="D1290" t="s">
        <v>17</v>
      </c>
      <c r="E1290" t="s">
        <v>245</v>
      </c>
      <c r="F1290" t="s">
        <v>247</v>
      </c>
      <c r="G1290" t="s">
        <v>70</v>
      </c>
      <c r="K1290" t="s">
        <v>66</v>
      </c>
      <c r="L1290" t="s">
        <v>71</v>
      </c>
      <c r="M1290" cm="1">
        <f t="array" aca="1" ref="M1290" ca="1">INDEX([3]!data,_xlfn.XMATCH(_xlfn.CONCAT(
SUBSTITUTE($A1290,LEFT($A1290,FIND($C1290,$A1290)+LEN($C1290)-1),),
$F1290),
[3]!index),_xlfn.XMATCH($G1290,[3]!header))</f>
        <v>1990</v>
      </c>
      <c r="N1290">
        <f t="shared" ref="N1290:W1292" ca="1" si="222">M1290</f>
        <v>1990</v>
      </c>
      <c r="O1290">
        <f t="shared" ca="1" si="222"/>
        <v>1990</v>
      </c>
      <c r="P1290">
        <f t="shared" ca="1" si="222"/>
        <v>1990</v>
      </c>
      <c r="Q1290">
        <f t="shared" ca="1" si="222"/>
        <v>1990</v>
      </c>
      <c r="R1290">
        <f t="shared" ca="1" si="222"/>
        <v>1990</v>
      </c>
      <c r="S1290">
        <f t="shared" ca="1" si="222"/>
        <v>1990</v>
      </c>
      <c r="T1290">
        <f t="shared" ca="1" si="222"/>
        <v>1990</v>
      </c>
      <c r="U1290">
        <f t="shared" ca="1" si="222"/>
        <v>1990</v>
      </c>
      <c r="V1290">
        <f t="shared" ca="1" si="222"/>
        <v>1990</v>
      </c>
      <c r="W1290">
        <f t="shared" ca="1" si="222"/>
        <v>1990</v>
      </c>
    </row>
    <row r="1291" spans="1:23" x14ac:dyDescent="0.25">
      <c r="A1291" t="s">
        <v>244</v>
      </c>
      <c r="B1291" t="s">
        <v>6</v>
      </c>
      <c r="C1291" t="s">
        <v>16</v>
      </c>
      <c r="D1291" t="s">
        <v>17</v>
      </c>
      <c r="E1291" t="s">
        <v>245</v>
      </c>
      <c r="F1291" t="s">
        <v>247</v>
      </c>
      <c r="G1291" t="s">
        <v>72</v>
      </c>
      <c r="K1291" t="s">
        <v>66</v>
      </c>
      <c r="L1291" t="s">
        <v>71</v>
      </c>
      <c r="M1291" cm="1">
        <f t="array" aca="1" ref="M1291" ca="1">INDEX([3]!data,_xlfn.XMATCH(_xlfn.CONCAT(
SUBSTITUTE($A1291,LEFT($A1291,FIND($C1291,$A1291)+LEN($C1291)-1),),
$F1291),
[3]!index),_xlfn.XMATCH($G1291,[3]!header))</f>
        <v>2101</v>
      </c>
      <c r="N1291">
        <f t="shared" ca="1" si="222"/>
        <v>2101</v>
      </c>
      <c r="O1291">
        <f t="shared" ca="1" si="222"/>
        <v>2101</v>
      </c>
      <c r="P1291">
        <f t="shared" ca="1" si="222"/>
        <v>2101</v>
      </c>
      <c r="Q1291">
        <f t="shared" ca="1" si="222"/>
        <v>2101</v>
      </c>
      <c r="R1291">
        <f t="shared" ca="1" si="222"/>
        <v>2101</v>
      </c>
      <c r="S1291">
        <f t="shared" ca="1" si="222"/>
        <v>2101</v>
      </c>
      <c r="T1291">
        <f t="shared" ca="1" si="222"/>
        <v>2101</v>
      </c>
      <c r="U1291">
        <f t="shared" ca="1" si="222"/>
        <v>2101</v>
      </c>
      <c r="V1291">
        <f t="shared" ca="1" si="222"/>
        <v>2101</v>
      </c>
      <c r="W1291">
        <f t="shared" ca="1" si="222"/>
        <v>2101</v>
      </c>
    </row>
    <row r="1292" spans="1:23" x14ac:dyDescent="0.25">
      <c r="A1292" t="s">
        <v>244</v>
      </c>
      <c r="B1292" t="s">
        <v>6</v>
      </c>
      <c r="C1292" t="s">
        <v>16</v>
      </c>
      <c r="D1292" t="s">
        <v>17</v>
      </c>
      <c r="E1292" t="s">
        <v>245</v>
      </c>
      <c r="F1292" t="s">
        <v>247</v>
      </c>
      <c r="G1292" t="s">
        <v>73</v>
      </c>
      <c r="K1292" t="s">
        <v>66</v>
      </c>
      <c r="L1292" t="s">
        <v>74</v>
      </c>
      <c r="M1292" cm="1">
        <f t="array" aca="1" ref="M1292" ca="1">INDEX([3]!data,_xlfn.XMATCH(_xlfn.CONCAT(
SUBSTITUTE($A1292,LEFT($A1292,FIND($C1292,$A1292)+LEN($C1292)-1),),
$F1292),
[3]!index),_xlfn.XMATCH($G1292,[3]!header))</f>
        <v>30</v>
      </c>
      <c r="N1292">
        <f t="shared" ca="1" si="222"/>
        <v>30</v>
      </c>
      <c r="O1292">
        <f t="shared" ca="1" si="222"/>
        <v>30</v>
      </c>
      <c r="P1292">
        <f t="shared" ca="1" si="222"/>
        <v>30</v>
      </c>
      <c r="Q1292">
        <f t="shared" ca="1" si="222"/>
        <v>30</v>
      </c>
      <c r="R1292">
        <f t="shared" ca="1" si="222"/>
        <v>30</v>
      </c>
      <c r="S1292">
        <f t="shared" ca="1" si="222"/>
        <v>30</v>
      </c>
      <c r="T1292">
        <f t="shared" ca="1" si="222"/>
        <v>30</v>
      </c>
      <c r="U1292">
        <f t="shared" ca="1" si="222"/>
        <v>30</v>
      </c>
      <c r="V1292">
        <f t="shared" ca="1" si="222"/>
        <v>30</v>
      </c>
      <c r="W1292">
        <f t="shared" ca="1" si="222"/>
        <v>30</v>
      </c>
    </row>
    <row r="1293" spans="1:23" x14ac:dyDescent="0.25">
      <c r="A1293" t="s">
        <v>244</v>
      </c>
      <c r="B1293" t="s">
        <v>6</v>
      </c>
      <c r="C1293" t="s">
        <v>16</v>
      </c>
      <c r="D1293" t="s">
        <v>17</v>
      </c>
      <c r="E1293" t="s">
        <v>245</v>
      </c>
      <c r="F1293" t="s">
        <v>247</v>
      </c>
      <c r="G1293" t="s">
        <v>75</v>
      </c>
      <c r="K1293" t="s">
        <v>76</v>
      </c>
      <c r="L1293" t="s">
        <v>67</v>
      </c>
      <c r="M1293" cm="1">
        <f t="array" aca="1" ref="M1293" ca="1">INDEX([3]!data,_xlfn.XMATCH(_xlfn.CONCAT(
SUBSTITUTE($A1293,LEFT($A1293,FIND($C1293,$A1293)+LEN($C1293)-1),),
$F1293),
[3]!index),_xlfn.XMATCH(_xlfn.CONCAT($C1293,$G1293),[3]!header))</f>
        <v>0</v>
      </c>
    </row>
    <row r="1294" spans="1:23" x14ac:dyDescent="0.25">
      <c r="A1294" t="s">
        <v>244</v>
      </c>
      <c r="B1294" t="s">
        <v>6</v>
      </c>
      <c r="C1294" t="s">
        <v>16</v>
      </c>
      <c r="D1294" t="s">
        <v>17</v>
      </c>
      <c r="E1294" t="s">
        <v>245</v>
      </c>
      <c r="F1294" t="s">
        <v>247</v>
      </c>
      <c r="G1294" t="s">
        <v>77</v>
      </c>
      <c r="K1294" t="s">
        <v>66</v>
      </c>
      <c r="L1294" t="s">
        <v>78</v>
      </c>
      <c r="M1294" cm="1">
        <f t="array" aca="1" ref="M1294" ca="1">INDEX([3]!data,_xlfn.XMATCH(_xlfn.CONCAT(
SUBSTITUTE($A1294,LEFT($A1294,FIND($C1294,$A1294)+LEN($C1294)-1),),
$F1294),
[3]!index),_xlfn.XMATCH($G1294,[3]!header))</f>
        <v>20000</v>
      </c>
      <c r="N1294">
        <f t="shared" ref="N1294:W1298" ca="1" si="223">M1294</f>
        <v>20000</v>
      </c>
      <c r="O1294">
        <f t="shared" ca="1" si="223"/>
        <v>20000</v>
      </c>
      <c r="P1294">
        <f t="shared" ca="1" si="223"/>
        <v>20000</v>
      </c>
      <c r="Q1294">
        <f t="shared" ca="1" si="223"/>
        <v>20000</v>
      </c>
      <c r="R1294">
        <f t="shared" ca="1" si="223"/>
        <v>20000</v>
      </c>
      <c r="S1294">
        <f t="shared" ca="1" si="223"/>
        <v>20000</v>
      </c>
      <c r="T1294">
        <f t="shared" ca="1" si="223"/>
        <v>20000</v>
      </c>
      <c r="U1294">
        <f t="shared" ca="1" si="223"/>
        <v>20000</v>
      </c>
      <c r="V1294">
        <f t="shared" ca="1" si="223"/>
        <v>20000</v>
      </c>
      <c r="W1294">
        <f t="shared" ca="1" si="223"/>
        <v>20000</v>
      </c>
    </row>
    <row r="1295" spans="1:23" x14ac:dyDescent="0.25">
      <c r="A1295" t="s">
        <v>244</v>
      </c>
      <c r="B1295" t="s">
        <v>6</v>
      </c>
      <c r="C1295" t="s">
        <v>16</v>
      </c>
      <c r="D1295" t="s">
        <v>17</v>
      </c>
      <c r="E1295" t="s">
        <v>245</v>
      </c>
      <c r="F1295" t="s">
        <v>247</v>
      </c>
      <c r="G1295" t="s">
        <v>79</v>
      </c>
      <c r="K1295" t="s">
        <v>66</v>
      </c>
      <c r="L1295" t="s">
        <v>80</v>
      </c>
      <c r="M1295" cm="1">
        <f t="array" aca="1" ref="M1295" ca="1">INDEX([3]!data,_xlfn.XMATCH(_xlfn.CONCAT(
SUBSTITUTE($A1295,LEFT($A1295,FIND($C1295,$A1295)+LEN($C1295)-1),),
$F1295),
[3]!index),_xlfn.XMATCH($G1295,[3]!header))</f>
        <v>8559404.7392684799</v>
      </c>
      <c r="N1295">
        <f t="shared" ca="1" si="223"/>
        <v>8559404.7392684799</v>
      </c>
      <c r="O1295">
        <f t="shared" ca="1" si="223"/>
        <v>8559404.7392684799</v>
      </c>
      <c r="P1295">
        <f t="shared" ca="1" si="223"/>
        <v>8559404.7392684799</v>
      </c>
      <c r="Q1295">
        <f t="shared" ca="1" si="223"/>
        <v>8559404.7392684799</v>
      </c>
      <c r="R1295">
        <f t="shared" ca="1" si="223"/>
        <v>8559404.7392684799</v>
      </c>
      <c r="S1295">
        <f t="shared" ca="1" si="223"/>
        <v>8559404.7392684799</v>
      </c>
      <c r="T1295">
        <f t="shared" ca="1" si="223"/>
        <v>8559404.7392684799</v>
      </c>
      <c r="U1295">
        <f t="shared" ca="1" si="223"/>
        <v>8559404.7392684799</v>
      </c>
      <c r="V1295">
        <f t="shared" ca="1" si="223"/>
        <v>8559404.7392684799</v>
      </c>
      <c r="W1295">
        <f t="shared" ca="1" si="223"/>
        <v>8559404.7392684799</v>
      </c>
    </row>
    <row r="1296" spans="1:23" x14ac:dyDescent="0.25">
      <c r="A1296" t="s">
        <v>244</v>
      </c>
      <c r="B1296" t="s">
        <v>6</v>
      </c>
      <c r="C1296" t="s">
        <v>16</v>
      </c>
      <c r="D1296" t="s">
        <v>17</v>
      </c>
      <c r="E1296" t="s">
        <v>245</v>
      </c>
      <c r="F1296" t="s">
        <v>247</v>
      </c>
      <c r="G1296" t="s">
        <v>81</v>
      </c>
      <c r="K1296" t="s">
        <v>66</v>
      </c>
      <c r="L1296" t="s">
        <v>80</v>
      </c>
      <c r="M1296" cm="1">
        <f t="array" aca="1" ref="M1296" ca="1">INDEX([3]!data,_xlfn.XMATCH(_xlfn.CONCAT(
SUBSTITUTE($A1296,LEFT($A1296,FIND($C1296,$A1296)+LEN($C1296)-1),),
$F1296),
[3]!index),_xlfn.XMATCH($G1296,[3]!header))</f>
        <v>410851.42748488701</v>
      </c>
      <c r="N1296">
        <f t="shared" ca="1" si="223"/>
        <v>410851.42748488701</v>
      </c>
      <c r="O1296">
        <f t="shared" ca="1" si="223"/>
        <v>410851.42748488701</v>
      </c>
      <c r="P1296">
        <f t="shared" ca="1" si="223"/>
        <v>410851.42748488701</v>
      </c>
      <c r="Q1296">
        <f t="shared" ca="1" si="223"/>
        <v>410851.42748488701</v>
      </c>
      <c r="R1296">
        <f t="shared" ca="1" si="223"/>
        <v>410851.42748488701</v>
      </c>
      <c r="S1296">
        <f t="shared" ca="1" si="223"/>
        <v>410851.42748488701</v>
      </c>
      <c r="T1296">
        <f t="shared" ca="1" si="223"/>
        <v>410851.42748488701</v>
      </c>
      <c r="U1296">
        <f t="shared" ca="1" si="223"/>
        <v>410851.42748488701</v>
      </c>
      <c r="V1296">
        <f t="shared" ca="1" si="223"/>
        <v>410851.42748488701</v>
      </c>
      <c r="W1296">
        <f t="shared" ca="1" si="223"/>
        <v>410851.42748488701</v>
      </c>
    </row>
    <row r="1297" spans="1:23" x14ac:dyDescent="0.25">
      <c r="A1297" t="s">
        <v>244</v>
      </c>
      <c r="B1297" t="s">
        <v>6</v>
      </c>
      <c r="C1297" t="s">
        <v>16</v>
      </c>
      <c r="D1297" t="s">
        <v>17</v>
      </c>
      <c r="E1297" t="s">
        <v>245</v>
      </c>
      <c r="F1297" t="s">
        <v>247</v>
      </c>
      <c r="G1297" t="s">
        <v>18</v>
      </c>
      <c r="J1297" t="s">
        <v>125</v>
      </c>
      <c r="K1297" t="s">
        <v>82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0.14000000000000001</v>
      </c>
      <c r="N1297">
        <f t="shared" ca="1" si="223"/>
        <v>0.14000000000000001</v>
      </c>
      <c r="O1297">
        <f t="shared" ca="1" si="223"/>
        <v>0.14000000000000001</v>
      </c>
      <c r="P1297">
        <f t="shared" ca="1" si="223"/>
        <v>0.14000000000000001</v>
      </c>
      <c r="Q1297">
        <f t="shared" ca="1" si="223"/>
        <v>0.14000000000000001</v>
      </c>
      <c r="R1297">
        <f t="shared" ca="1" si="223"/>
        <v>0.14000000000000001</v>
      </c>
      <c r="S1297">
        <f t="shared" ca="1" si="223"/>
        <v>0.14000000000000001</v>
      </c>
      <c r="T1297">
        <f t="shared" ca="1" si="223"/>
        <v>0.14000000000000001</v>
      </c>
      <c r="U1297">
        <f t="shared" ca="1" si="223"/>
        <v>0.14000000000000001</v>
      </c>
      <c r="V1297">
        <f t="shared" ca="1" si="223"/>
        <v>0.14000000000000001</v>
      </c>
      <c r="W1297">
        <f t="shared" ca="1" si="223"/>
        <v>0.14000000000000001</v>
      </c>
    </row>
    <row r="1298" spans="1:23" x14ac:dyDescent="0.25">
      <c r="A1298" t="s">
        <v>244</v>
      </c>
      <c r="B1298" t="s">
        <v>6</v>
      </c>
      <c r="C1298" t="s">
        <v>16</v>
      </c>
      <c r="D1298" t="s">
        <v>17</v>
      </c>
      <c r="E1298" t="s">
        <v>245</v>
      </c>
      <c r="F1298" t="s">
        <v>247</v>
      </c>
      <c r="G1298" t="s">
        <v>18</v>
      </c>
      <c r="J1298" t="s">
        <v>111</v>
      </c>
      <c r="K1298" t="s">
        <v>82</v>
      </c>
      <c r="L1298" t="str" cm="1">
        <f t="array" aca="1" ref="L1298" ca="1">INDEX([3]!data_multi,_xlfn.XMATCH(_xlfn.CONCAT(
SUBSTITUTE($A1298,LEFT($A1298,FIND($C1298,$A1298)+LEN($C1298)-1),),
$F1298:$I1298,
SUBSTITUTE($J1298,LEFT($A1298,FIND($C1298,$A1298)+LEN($C1298)-1),)),
[3]!index_multi),_xlfn.XMATCH(L$2,[3]!header_multi))</f>
        <v>GJ</v>
      </c>
      <c r="M1298" cm="1">
        <f t="array" aca="1" ref="M1298" ca="1">INDEX([3]!data_multi,_xlfn.XMATCH(_xlfn.CONCAT(
SUBSTITUTE($A1298,LEFT($A1298,FIND($C1298,$A1298)+LEN($C1298)-1),),
$F1298:$I1298,
SUBSTITUTE($J1298,LEFT($A1298,FIND($C1298,$A1298)+LEN($C1298)-1),)),
[3]!index_multi),_xlfn.XMATCH(M$2,[3]!header_multi))</f>
        <v>8.9999999999999993E-3</v>
      </c>
      <c r="N1298">
        <f t="shared" ca="1" si="223"/>
        <v>8.9999999999999993E-3</v>
      </c>
      <c r="O1298">
        <f t="shared" ca="1" si="223"/>
        <v>8.9999999999999993E-3</v>
      </c>
      <c r="P1298">
        <f t="shared" ca="1" si="223"/>
        <v>8.9999999999999993E-3</v>
      </c>
      <c r="Q1298">
        <f t="shared" ca="1" si="223"/>
        <v>8.9999999999999993E-3</v>
      </c>
      <c r="R1298">
        <f t="shared" ca="1" si="223"/>
        <v>8.9999999999999993E-3</v>
      </c>
      <c r="S1298">
        <f t="shared" ca="1" si="223"/>
        <v>8.9999999999999993E-3</v>
      </c>
      <c r="T1298">
        <f t="shared" ca="1" si="223"/>
        <v>8.9999999999999993E-3</v>
      </c>
      <c r="U1298">
        <f t="shared" ca="1" si="223"/>
        <v>8.9999999999999993E-3</v>
      </c>
      <c r="V1298">
        <f t="shared" ca="1" si="223"/>
        <v>8.9999999999999993E-3</v>
      </c>
      <c r="W1298">
        <f t="shared" ca="1" si="223"/>
        <v>8.9999999999999993E-3</v>
      </c>
    </row>
    <row r="1299" spans="1:23" x14ac:dyDescent="0.25">
      <c r="A1299" t="s">
        <v>83</v>
      </c>
      <c r="B1299" t="s">
        <v>6</v>
      </c>
      <c r="C1299" t="s">
        <v>16</v>
      </c>
      <c r="D1299" t="s">
        <v>17</v>
      </c>
      <c r="E1299" t="s">
        <v>248</v>
      </c>
      <c r="G1299" t="s">
        <v>21</v>
      </c>
      <c r="K1299" t="s">
        <v>22</v>
      </c>
      <c r="L1299" t="str" cm="1">
        <f t="array" aca="1" ref="L1299" ca="1">INDEX([1]!data,_xlfn.XMATCH(_xlfn.CONCAT(
SUBSTITUTE($A1299,LEFT($A1299,FIND($C1299,$A1299)+LEN($C1299)-1),),
$F1299:$I1299,
SUBSTITUTE($J1299,LEFT($A1299,FIND($C1299,$A1299)+LEN($C1299)-1),)),
[1]!index),_xlfn.XMATCH(L$2,[1]!header))</f>
        <v>GJ</v>
      </c>
    </row>
    <row r="1300" spans="1:23" x14ac:dyDescent="0.25">
      <c r="A1300" t="s">
        <v>83</v>
      </c>
      <c r="B1300" t="s">
        <v>6</v>
      </c>
      <c r="C1300" t="s">
        <v>16</v>
      </c>
      <c r="D1300" t="s">
        <v>17</v>
      </c>
      <c r="E1300" t="s">
        <v>248</v>
      </c>
      <c r="G1300" t="s">
        <v>23</v>
      </c>
      <c r="H1300" t="s">
        <v>64</v>
      </c>
    </row>
    <row r="1301" spans="1:23" x14ac:dyDescent="0.25">
      <c r="A1301" t="s">
        <v>83</v>
      </c>
      <c r="B1301" t="s">
        <v>6</v>
      </c>
      <c r="C1301" t="s">
        <v>16</v>
      </c>
      <c r="D1301" t="s">
        <v>17</v>
      </c>
      <c r="E1301" t="s">
        <v>248</v>
      </c>
      <c r="G1301" t="s">
        <v>65</v>
      </c>
      <c r="K1301" t="s">
        <v>66</v>
      </c>
      <c r="L1301" t="s">
        <v>67</v>
      </c>
      <c r="M1301" cm="1">
        <f t="array" aca="1" ref="M1301" ca="1">INDEX([3]!data,_xlfn.XMATCH(_xlfn.CONCAT(
SUBSTITUTE($A1301,LEFT($A1301,FIND($C1301,$A1301)+LEN($C1301)-1),),
$F1301),
[3]!index),_xlfn.XMATCH($G1301,[3]!header))</f>
        <v>0.4</v>
      </c>
      <c r="N1301">
        <f t="shared" ref="N1301:W1302" ca="1" si="224">M1301</f>
        <v>0.4</v>
      </c>
      <c r="O1301">
        <f t="shared" ca="1" si="224"/>
        <v>0.4</v>
      </c>
      <c r="P1301">
        <f t="shared" ca="1" si="224"/>
        <v>0.4</v>
      </c>
      <c r="Q1301">
        <f t="shared" ca="1" si="224"/>
        <v>0.4</v>
      </c>
      <c r="R1301">
        <f t="shared" ca="1" si="224"/>
        <v>0.4</v>
      </c>
      <c r="S1301">
        <f t="shared" ca="1" si="224"/>
        <v>0.4</v>
      </c>
      <c r="T1301">
        <f t="shared" ca="1" si="224"/>
        <v>0.4</v>
      </c>
      <c r="U1301">
        <f t="shared" ca="1" si="224"/>
        <v>0.4</v>
      </c>
      <c r="V1301">
        <f t="shared" ca="1" si="224"/>
        <v>0.4</v>
      </c>
      <c r="W1301">
        <f t="shared" ca="1" si="224"/>
        <v>0.4</v>
      </c>
    </row>
    <row r="1302" spans="1:23" x14ac:dyDescent="0.25">
      <c r="A1302" t="s">
        <v>83</v>
      </c>
      <c r="B1302" t="s">
        <v>6</v>
      </c>
      <c r="C1302" t="s">
        <v>16</v>
      </c>
      <c r="D1302" t="s">
        <v>17</v>
      </c>
      <c r="E1302" t="s">
        <v>248</v>
      </c>
      <c r="G1302" t="s">
        <v>68</v>
      </c>
      <c r="K1302" t="s">
        <v>66</v>
      </c>
      <c r="M1302" cm="1">
        <f t="array" aca="1" ref="M1302" ca="1">INDEX([3]!data,_xlfn.XMATCH(_xlfn.CONCAT(
SUBSTITUTE($A1302,LEFT($A1302,FIND($C1302,$A1302)+LEN($C1302)-1),),
$F1302),
[3]!index),_xlfn.XMATCH($G1302,[3]!header))</f>
        <v>10</v>
      </c>
      <c r="N1302">
        <f t="shared" ca="1" si="224"/>
        <v>10</v>
      </c>
      <c r="O1302">
        <f t="shared" ca="1" si="224"/>
        <v>10</v>
      </c>
      <c r="P1302">
        <f t="shared" ca="1" si="224"/>
        <v>10</v>
      </c>
      <c r="Q1302">
        <f t="shared" ca="1" si="224"/>
        <v>10</v>
      </c>
      <c r="R1302">
        <f t="shared" ca="1" si="224"/>
        <v>10</v>
      </c>
      <c r="S1302">
        <f t="shared" ca="1" si="224"/>
        <v>10</v>
      </c>
      <c r="T1302">
        <f t="shared" ca="1" si="224"/>
        <v>10</v>
      </c>
      <c r="U1302">
        <f t="shared" ca="1" si="224"/>
        <v>10</v>
      </c>
      <c r="V1302">
        <f t="shared" ca="1" si="224"/>
        <v>10</v>
      </c>
      <c r="W1302">
        <f t="shared" ca="1" si="224"/>
        <v>10</v>
      </c>
    </row>
    <row r="1303" spans="1:23" x14ac:dyDescent="0.25">
      <c r="A1303" t="s">
        <v>83</v>
      </c>
      <c r="B1303" t="s">
        <v>6</v>
      </c>
      <c r="C1303" t="s">
        <v>16</v>
      </c>
      <c r="D1303" t="s">
        <v>17</v>
      </c>
      <c r="E1303" t="s">
        <v>248</v>
      </c>
      <c r="F1303" t="s">
        <v>249</v>
      </c>
      <c r="G1303" t="s">
        <v>7</v>
      </c>
    </row>
    <row r="1304" spans="1:23" x14ac:dyDescent="0.25">
      <c r="A1304" t="s">
        <v>83</v>
      </c>
      <c r="B1304" t="s">
        <v>6</v>
      </c>
      <c r="C1304" t="s">
        <v>16</v>
      </c>
      <c r="D1304" t="s">
        <v>17</v>
      </c>
      <c r="E1304" t="s">
        <v>248</v>
      </c>
      <c r="F1304" t="s">
        <v>249</v>
      </c>
      <c r="G1304" t="s">
        <v>70</v>
      </c>
      <c r="K1304" t="s">
        <v>66</v>
      </c>
      <c r="L1304" t="s">
        <v>71</v>
      </c>
      <c r="M1304" cm="1">
        <f t="array" aca="1" ref="M1304" ca="1">INDEX([3]!data,_xlfn.XMATCH(_xlfn.CONCAT(
SUBSTITUTE($A1304,LEFT($A1304,FIND($C1304,$A1304)+LEN($C1304)-1),),
$F1304),
[3]!index),_xlfn.XMATCH($G1304,[3]!header))</f>
        <v>1930</v>
      </c>
      <c r="N1304">
        <f t="shared" ref="N1304:W1306" ca="1" si="225">M1304</f>
        <v>1930</v>
      </c>
      <c r="O1304">
        <f t="shared" ca="1" si="225"/>
        <v>1930</v>
      </c>
      <c r="P1304">
        <f t="shared" ca="1" si="225"/>
        <v>1930</v>
      </c>
      <c r="Q1304">
        <f t="shared" ca="1" si="225"/>
        <v>1930</v>
      </c>
      <c r="R1304">
        <f t="shared" ca="1" si="225"/>
        <v>1930</v>
      </c>
      <c r="S1304">
        <f t="shared" ca="1" si="225"/>
        <v>1930</v>
      </c>
      <c r="T1304">
        <f t="shared" ca="1" si="225"/>
        <v>1930</v>
      </c>
      <c r="U1304">
        <f t="shared" ca="1" si="225"/>
        <v>1930</v>
      </c>
      <c r="V1304">
        <f t="shared" ca="1" si="225"/>
        <v>1930</v>
      </c>
      <c r="W1304">
        <f t="shared" ca="1" si="225"/>
        <v>1930</v>
      </c>
    </row>
    <row r="1305" spans="1:23" x14ac:dyDescent="0.25">
      <c r="A1305" t="s">
        <v>83</v>
      </c>
      <c r="B1305" t="s">
        <v>6</v>
      </c>
      <c r="C1305" t="s">
        <v>16</v>
      </c>
      <c r="D1305" t="s">
        <v>17</v>
      </c>
      <c r="E1305" t="s">
        <v>248</v>
      </c>
      <c r="F1305" t="s">
        <v>249</v>
      </c>
      <c r="G1305" t="s">
        <v>72</v>
      </c>
      <c r="K1305" t="s">
        <v>66</v>
      </c>
      <c r="L1305" t="s">
        <v>71</v>
      </c>
      <c r="M1305" cm="1">
        <f t="array" aca="1" ref="M1305" ca="1">INDEX([3]!data,_xlfn.XMATCH(_xlfn.CONCAT(
SUBSTITUTE($A1305,LEFT($A1305,FIND($C1305,$A1305)+LEN($C1305)-1),),
$F1305),
[3]!index),_xlfn.XMATCH($G1305,[3]!header))</f>
        <v>2101</v>
      </c>
      <c r="N1305">
        <f t="shared" ca="1" si="225"/>
        <v>2101</v>
      </c>
      <c r="O1305">
        <f t="shared" ca="1" si="225"/>
        <v>2101</v>
      </c>
      <c r="P1305">
        <f t="shared" ca="1" si="225"/>
        <v>2101</v>
      </c>
      <c r="Q1305">
        <f t="shared" ca="1" si="225"/>
        <v>2101</v>
      </c>
      <c r="R1305">
        <f t="shared" ca="1" si="225"/>
        <v>2101</v>
      </c>
      <c r="S1305">
        <f t="shared" ca="1" si="225"/>
        <v>2101</v>
      </c>
      <c r="T1305">
        <f t="shared" ca="1" si="225"/>
        <v>2101</v>
      </c>
      <c r="U1305">
        <f t="shared" ca="1" si="225"/>
        <v>2101</v>
      </c>
      <c r="V1305">
        <f t="shared" ca="1" si="225"/>
        <v>2101</v>
      </c>
      <c r="W1305">
        <f t="shared" ca="1" si="225"/>
        <v>2101</v>
      </c>
    </row>
    <row r="1306" spans="1:23" x14ac:dyDescent="0.25">
      <c r="A1306" t="s">
        <v>83</v>
      </c>
      <c r="B1306" t="s">
        <v>6</v>
      </c>
      <c r="C1306" t="s">
        <v>16</v>
      </c>
      <c r="D1306" t="s">
        <v>17</v>
      </c>
      <c r="E1306" t="s">
        <v>248</v>
      </c>
      <c r="F1306" t="s">
        <v>249</v>
      </c>
      <c r="G1306" t="s">
        <v>73</v>
      </c>
      <c r="K1306" t="s">
        <v>66</v>
      </c>
      <c r="L1306" t="s">
        <v>74</v>
      </c>
      <c r="M1306" cm="1">
        <f t="array" aca="1" ref="M1306" ca="1">INDEX([3]!data,_xlfn.XMATCH(_xlfn.CONCAT(
SUBSTITUTE($A1306,LEFT($A1306,FIND($C1306,$A1306)+LEN($C1306)-1),),
$F1306),
[3]!index),_xlfn.XMATCH($G1306,[3]!header))</f>
        <v>30</v>
      </c>
      <c r="N1306">
        <f t="shared" ca="1" si="225"/>
        <v>30</v>
      </c>
      <c r="O1306">
        <f t="shared" ca="1" si="225"/>
        <v>30</v>
      </c>
      <c r="P1306">
        <f t="shared" ca="1" si="225"/>
        <v>30</v>
      </c>
      <c r="Q1306">
        <f t="shared" ca="1" si="225"/>
        <v>30</v>
      </c>
      <c r="R1306">
        <f t="shared" ca="1" si="225"/>
        <v>30</v>
      </c>
      <c r="S1306">
        <f t="shared" ca="1" si="225"/>
        <v>30</v>
      </c>
      <c r="T1306">
        <f t="shared" ca="1" si="225"/>
        <v>30</v>
      </c>
      <c r="U1306">
        <f t="shared" ca="1" si="225"/>
        <v>30</v>
      </c>
      <c r="V1306">
        <f t="shared" ca="1" si="225"/>
        <v>30</v>
      </c>
      <c r="W1306">
        <f t="shared" ca="1" si="225"/>
        <v>30</v>
      </c>
    </row>
    <row r="1307" spans="1:23" x14ac:dyDescent="0.25">
      <c r="A1307" t="s">
        <v>83</v>
      </c>
      <c r="B1307" t="s">
        <v>6</v>
      </c>
      <c r="C1307" t="s">
        <v>16</v>
      </c>
      <c r="D1307" t="s">
        <v>17</v>
      </c>
      <c r="E1307" t="s">
        <v>248</v>
      </c>
      <c r="F1307" t="s">
        <v>249</v>
      </c>
      <c r="G1307" t="s">
        <v>75</v>
      </c>
      <c r="K1307" t="s">
        <v>76</v>
      </c>
      <c r="L1307" t="s">
        <v>67</v>
      </c>
      <c r="M1307" cm="1">
        <f t="array" aca="1" ref="M1307" ca="1">INDEX([3]!data,_xlfn.XMATCH(_xlfn.CONCAT(
SUBSTITUTE($A1307,LEFT($A1307,FIND($C1307,$A1307)+LEN($C1307)-1),),
$F1307),
[3]!index),_xlfn.XMATCH(_xlfn.CONCAT($C1307,$G1307),[3]!header))</f>
        <v>0</v>
      </c>
    </row>
    <row r="1308" spans="1:23" x14ac:dyDescent="0.25">
      <c r="A1308" t="s">
        <v>83</v>
      </c>
      <c r="B1308" t="s">
        <v>6</v>
      </c>
      <c r="C1308" t="s">
        <v>16</v>
      </c>
      <c r="D1308" t="s">
        <v>17</v>
      </c>
      <c r="E1308" t="s">
        <v>248</v>
      </c>
      <c r="F1308" t="s">
        <v>249</v>
      </c>
      <c r="G1308" t="s">
        <v>77</v>
      </c>
      <c r="K1308" t="s">
        <v>66</v>
      </c>
      <c r="L1308" t="s">
        <v>78</v>
      </c>
      <c r="M1308" cm="1">
        <f t="array" aca="1" ref="M1308" ca="1">INDEX([3]!data,_xlfn.XMATCH(_xlfn.CONCAT(
SUBSTITUTE($A1308,LEFT($A1308,FIND($C1308,$A1308)+LEN($C1308)-1),),
$F1308),
[3]!index),_xlfn.XMATCH($G1308,[3]!header))</f>
        <v>2337500</v>
      </c>
      <c r="N1308">
        <f t="shared" ref="N1308:W1311" ca="1" si="226">M1308</f>
        <v>2337500</v>
      </c>
      <c r="O1308">
        <f t="shared" ca="1" si="226"/>
        <v>2337500</v>
      </c>
      <c r="P1308">
        <f t="shared" ca="1" si="226"/>
        <v>2337500</v>
      </c>
      <c r="Q1308">
        <f t="shared" ca="1" si="226"/>
        <v>2337500</v>
      </c>
      <c r="R1308">
        <f t="shared" ca="1" si="226"/>
        <v>2337500</v>
      </c>
      <c r="S1308">
        <f t="shared" ca="1" si="226"/>
        <v>2337500</v>
      </c>
      <c r="T1308">
        <f t="shared" ca="1" si="226"/>
        <v>2337500</v>
      </c>
      <c r="U1308">
        <f t="shared" ca="1" si="226"/>
        <v>2337500</v>
      </c>
      <c r="V1308">
        <f t="shared" ca="1" si="226"/>
        <v>2337500</v>
      </c>
      <c r="W1308">
        <f t="shared" ca="1" si="226"/>
        <v>2337500</v>
      </c>
    </row>
    <row r="1309" spans="1:23" x14ac:dyDescent="0.25">
      <c r="A1309" t="s">
        <v>83</v>
      </c>
      <c r="B1309" t="s">
        <v>6</v>
      </c>
      <c r="C1309" t="s">
        <v>16</v>
      </c>
      <c r="D1309" t="s">
        <v>17</v>
      </c>
      <c r="E1309" t="s">
        <v>248</v>
      </c>
      <c r="F1309" t="s">
        <v>249</v>
      </c>
      <c r="G1309" t="s">
        <v>79</v>
      </c>
      <c r="K1309" t="s">
        <v>66</v>
      </c>
      <c r="L1309" t="s">
        <v>80</v>
      </c>
      <c r="M1309" cm="1">
        <f t="array" aca="1" ref="M1309" ca="1">INDEX([3]!data,_xlfn.XMATCH(_xlfn.CONCAT(
SUBSTITUTE($A1309,LEFT($A1309,FIND($C1309,$A1309)+LEN($C1309)-1),),
$F1309),
[3]!index),_xlfn.XMATCH($G1309,[3]!header))</f>
        <v>32855370.188972101</v>
      </c>
      <c r="N1309">
        <f t="shared" ca="1" si="226"/>
        <v>32855370.188972101</v>
      </c>
      <c r="O1309">
        <f t="shared" ca="1" si="226"/>
        <v>32855370.188972101</v>
      </c>
      <c r="P1309">
        <f t="shared" ca="1" si="226"/>
        <v>32855370.188972101</v>
      </c>
      <c r="Q1309">
        <f t="shared" ca="1" si="226"/>
        <v>32855370.188972101</v>
      </c>
      <c r="R1309">
        <f t="shared" ca="1" si="226"/>
        <v>32855370.188972101</v>
      </c>
      <c r="S1309">
        <f t="shared" ca="1" si="226"/>
        <v>32855370.188972101</v>
      </c>
      <c r="T1309">
        <f t="shared" ca="1" si="226"/>
        <v>32855370.188972101</v>
      </c>
      <c r="U1309">
        <f t="shared" ca="1" si="226"/>
        <v>32855370.188972101</v>
      </c>
      <c r="V1309">
        <f t="shared" ca="1" si="226"/>
        <v>32855370.188972101</v>
      </c>
      <c r="W1309">
        <f t="shared" ca="1" si="226"/>
        <v>32855370.188972101</v>
      </c>
    </row>
    <row r="1310" spans="1:23" x14ac:dyDescent="0.25">
      <c r="A1310" t="s">
        <v>83</v>
      </c>
      <c r="B1310" t="s">
        <v>6</v>
      </c>
      <c r="C1310" t="s">
        <v>16</v>
      </c>
      <c r="D1310" t="s">
        <v>17</v>
      </c>
      <c r="E1310" t="s">
        <v>248</v>
      </c>
      <c r="F1310" t="s">
        <v>249</v>
      </c>
      <c r="G1310" t="s">
        <v>81</v>
      </c>
      <c r="K1310" t="s">
        <v>66</v>
      </c>
      <c r="L1310" t="s">
        <v>80</v>
      </c>
      <c r="M1310" cm="1">
        <f t="array" aca="1" ref="M1310" ca="1">INDEX([3]!data,_xlfn.XMATCH(_xlfn.CONCAT(
SUBSTITUTE($A1310,LEFT($A1310,FIND($C1310,$A1310)+LEN($C1310)-1),),
$F1310),
[3]!index),_xlfn.XMATCH($G1310,[3]!header))</f>
        <v>1314214.80755888</v>
      </c>
      <c r="N1310">
        <f t="shared" ca="1" si="226"/>
        <v>1314214.80755888</v>
      </c>
      <c r="O1310">
        <f t="shared" ca="1" si="226"/>
        <v>1314214.80755888</v>
      </c>
      <c r="P1310">
        <f t="shared" ca="1" si="226"/>
        <v>1314214.80755888</v>
      </c>
      <c r="Q1310">
        <f t="shared" ca="1" si="226"/>
        <v>1314214.80755888</v>
      </c>
      <c r="R1310">
        <f t="shared" ca="1" si="226"/>
        <v>1314214.80755888</v>
      </c>
      <c r="S1310">
        <f t="shared" ca="1" si="226"/>
        <v>1314214.80755888</v>
      </c>
      <c r="T1310">
        <f t="shared" ca="1" si="226"/>
        <v>1314214.80755888</v>
      </c>
      <c r="U1310">
        <f t="shared" ca="1" si="226"/>
        <v>1314214.80755888</v>
      </c>
      <c r="V1310">
        <f t="shared" ca="1" si="226"/>
        <v>1314214.80755888</v>
      </c>
      <c r="W1310">
        <f t="shared" ca="1" si="226"/>
        <v>1314214.80755888</v>
      </c>
    </row>
    <row r="1311" spans="1:23" x14ac:dyDescent="0.25">
      <c r="A1311" t="s">
        <v>83</v>
      </c>
      <c r="B1311" t="s">
        <v>6</v>
      </c>
      <c r="C1311" t="s">
        <v>16</v>
      </c>
      <c r="D1311" t="s">
        <v>17</v>
      </c>
      <c r="E1311" t="s">
        <v>248</v>
      </c>
      <c r="F1311" t="s">
        <v>249</v>
      </c>
      <c r="G1311" t="s">
        <v>18</v>
      </c>
      <c r="J1311" t="s">
        <v>29</v>
      </c>
      <c r="K1311" t="s">
        <v>82</v>
      </c>
      <c r="L1311" t="str" cm="1">
        <f t="array" aca="1" ref="L1311" ca="1">INDEX([3]!data_multi,_xlfn.XMATCH(_xlfn.CONCAT(
SUBSTITUTE($A1311,LEFT($A1311,FIND($C1311,$A1311)+LEN($C1311)-1),),
$F1311:$I1311,
SUBSTITUTE($J1311,LEFT($A1311,FIND($C1311,$A1311)+LEN($C1311)-1),)),
[3]!index_multi),_xlfn.XMATCH(L$2,[3]!header_multi))</f>
        <v>GJ</v>
      </c>
      <c r="M1311" cm="1">
        <f t="array" aca="1" ref="M1311" ca="1">INDEX([3]!data_multi,_xlfn.XMATCH(_xlfn.CONCAT(
SUBSTITUTE($A1311,LEFT($A1311,FIND($C1311,$A1311)+LEN($C1311)-1),),
$F1311:$I1311,
SUBSTITUTE($J1311,LEFT($A1311,FIND($C1311,$A1311)+LEN($C1311)-1),)),
[3]!index_multi),_xlfn.XMATCH(M$2,[3]!header_multi))</f>
        <v>1.22609195402298</v>
      </c>
      <c r="N1311">
        <f t="shared" ca="1" si="226"/>
        <v>1.22609195402298</v>
      </c>
      <c r="O1311">
        <f t="shared" ca="1" si="226"/>
        <v>1.22609195402298</v>
      </c>
      <c r="P1311">
        <f t="shared" ca="1" si="226"/>
        <v>1.22609195402298</v>
      </c>
      <c r="Q1311">
        <f t="shared" ca="1" si="226"/>
        <v>1.22609195402298</v>
      </c>
      <c r="R1311">
        <f t="shared" ca="1" si="226"/>
        <v>1.22609195402298</v>
      </c>
      <c r="S1311">
        <f t="shared" ca="1" si="226"/>
        <v>1.22609195402298</v>
      </c>
      <c r="T1311">
        <f t="shared" ca="1" si="226"/>
        <v>1.22609195402298</v>
      </c>
      <c r="U1311">
        <f t="shared" ca="1" si="226"/>
        <v>1.22609195402298</v>
      </c>
      <c r="V1311">
        <f t="shared" ca="1" si="226"/>
        <v>1.22609195402298</v>
      </c>
      <c r="W1311">
        <f t="shared" ca="1" si="226"/>
        <v>1.22609195402298</v>
      </c>
    </row>
    <row r="1312" spans="1:23" x14ac:dyDescent="0.25">
      <c r="A1312" t="s">
        <v>83</v>
      </c>
      <c r="B1312" t="s">
        <v>6</v>
      </c>
      <c r="C1312" t="s">
        <v>16</v>
      </c>
      <c r="D1312" t="s">
        <v>17</v>
      </c>
      <c r="E1312" t="s">
        <v>248</v>
      </c>
      <c r="F1312" t="s">
        <v>250</v>
      </c>
      <c r="G1312" t="s">
        <v>7</v>
      </c>
    </row>
    <row r="1313" spans="1:23" x14ac:dyDescent="0.25">
      <c r="A1313" t="s">
        <v>83</v>
      </c>
      <c r="B1313" t="s">
        <v>6</v>
      </c>
      <c r="C1313" t="s">
        <v>16</v>
      </c>
      <c r="D1313" t="s">
        <v>17</v>
      </c>
      <c r="E1313" t="s">
        <v>248</v>
      </c>
      <c r="F1313" t="s">
        <v>250</v>
      </c>
      <c r="G1313" t="s">
        <v>70</v>
      </c>
      <c r="K1313" t="s">
        <v>66</v>
      </c>
      <c r="L1313" t="s">
        <v>71</v>
      </c>
      <c r="M1313" cm="1">
        <f t="array" aca="1" ref="M1313" ca="1">INDEX([3]!data,_xlfn.XMATCH(_xlfn.CONCAT(
SUBSTITUTE($A1313,LEFT($A1313,FIND($C1313,$A1313)+LEN($C1313)-1),),
$F1313),
[3]!index),_xlfn.XMATCH($G1313,[3]!header))</f>
        <v>1930</v>
      </c>
      <c r="N1313">
        <f t="shared" ref="N1313:W1315" ca="1" si="227">M1313</f>
        <v>1930</v>
      </c>
      <c r="O1313">
        <f t="shared" ca="1" si="227"/>
        <v>1930</v>
      </c>
      <c r="P1313">
        <f t="shared" ca="1" si="227"/>
        <v>1930</v>
      </c>
      <c r="Q1313">
        <f t="shared" ca="1" si="227"/>
        <v>1930</v>
      </c>
      <c r="R1313">
        <f t="shared" ca="1" si="227"/>
        <v>1930</v>
      </c>
      <c r="S1313">
        <f t="shared" ca="1" si="227"/>
        <v>1930</v>
      </c>
      <c r="T1313">
        <f t="shared" ca="1" si="227"/>
        <v>1930</v>
      </c>
      <c r="U1313">
        <f t="shared" ca="1" si="227"/>
        <v>1930</v>
      </c>
      <c r="V1313">
        <f t="shared" ca="1" si="227"/>
        <v>1930</v>
      </c>
      <c r="W1313">
        <f t="shared" ca="1" si="227"/>
        <v>1930</v>
      </c>
    </row>
    <row r="1314" spans="1:23" x14ac:dyDescent="0.25">
      <c r="A1314" t="s">
        <v>83</v>
      </c>
      <c r="B1314" t="s">
        <v>6</v>
      </c>
      <c r="C1314" t="s">
        <v>16</v>
      </c>
      <c r="D1314" t="s">
        <v>17</v>
      </c>
      <c r="E1314" t="s">
        <v>248</v>
      </c>
      <c r="F1314" t="s">
        <v>250</v>
      </c>
      <c r="G1314" t="s">
        <v>72</v>
      </c>
      <c r="K1314" t="s">
        <v>66</v>
      </c>
      <c r="L1314" t="s">
        <v>71</v>
      </c>
      <c r="M1314" cm="1">
        <f t="array" aca="1" ref="M1314" ca="1">INDEX([3]!data,_xlfn.XMATCH(_xlfn.CONCAT(
SUBSTITUTE($A1314,LEFT($A1314,FIND($C1314,$A1314)+LEN($C1314)-1),),
$F1314),
[3]!index),_xlfn.XMATCH($G1314,[3]!header))</f>
        <v>2101</v>
      </c>
      <c r="N1314">
        <f t="shared" ca="1" si="227"/>
        <v>2101</v>
      </c>
      <c r="O1314">
        <f t="shared" ca="1" si="227"/>
        <v>2101</v>
      </c>
      <c r="P1314">
        <f t="shared" ca="1" si="227"/>
        <v>2101</v>
      </c>
      <c r="Q1314">
        <f t="shared" ca="1" si="227"/>
        <v>2101</v>
      </c>
      <c r="R1314">
        <f t="shared" ca="1" si="227"/>
        <v>2101</v>
      </c>
      <c r="S1314">
        <f t="shared" ca="1" si="227"/>
        <v>2101</v>
      </c>
      <c r="T1314">
        <f t="shared" ca="1" si="227"/>
        <v>2101</v>
      </c>
      <c r="U1314">
        <f t="shared" ca="1" si="227"/>
        <v>2101</v>
      </c>
      <c r="V1314">
        <f t="shared" ca="1" si="227"/>
        <v>2101</v>
      </c>
      <c r="W1314">
        <f t="shared" ca="1" si="227"/>
        <v>2101</v>
      </c>
    </row>
    <row r="1315" spans="1:23" x14ac:dyDescent="0.25">
      <c r="A1315" t="s">
        <v>83</v>
      </c>
      <c r="B1315" t="s">
        <v>6</v>
      </c>
      <c r="C1315" t="s">
        <v>16</v>
      </c>
      <c r="D1315" t="s">
        <v>17</v>
      </c>
      <c r="E1315" t="s">
        <v>248</v>
      </c>
      <c r="F1315" t="s">
        <v>250</v>
      </c>
      <c r="G1315" t="s">
        <v>73</v>
      </c>
      <c r="K1315" t="s">
        <v>66</v>
      </c>
      <c r="L1315" t="s">
        <v>74</v>
      </c>
      <c r="M1315" cm="1">
        <f t="array" aca="1" ref="M1315" ca="1">INDEX([3]!data,_xlfn.XMATCH(_xlfn.CONCAT(
SUBSTITUTE($A1315,LEFT($A1315,FIND($C1315,$A1315)+LEN($C1315)-1),),
$F1315),
[3]!index),_xlfn.XMATCH($G1315,[3]!header))</f>
        <v>30</v>
      </c>
      <c r="N1315">
        <f t="shared" ca="1" si="227"/>
        <v>30</v>
      </c>
      <c r="O1315">
        <f t="shared" ca="1" si="227"/>
        <v>30</v>
      </c>
      <c r="P1315">
        <f t="shared" ca="1" si="227"/>
        <v>30</v>
      </c>
      <c r="Q1315">
        <f t="shared" ca="1" si="227"/>
        <v>30</v>
      </c>
      <c r="R1315">
        <f t="shared" ca="1" si="227"/>
        <v>30</v>
      </c>
      <c r="S1315">
        <f t="shared" ca="1" si="227"/>
        <v>30</v>
      </c>
      <c r="T1315">
        <f t="shared" ca="1" si="227"/>
        <v>30</v>
      </c>
      <c r="U1315">
        <f t="shared" ca="1" si="227"/>
        <v>30</v>
      </c>
      <c r="V1315">
        <f t="shared" ca="1" si="227"/>
        <v>30</v>
      </c>
      <c r="W1315">
        <f t="shared" ca="1" si="227"/>
        <v>30</v>
      </c>
    </row>
    <row r="1316" spans="1:23" x14ac:dyDescent="0.25">
      <c r="A1316" t="s">
        <v>83</v>
      </c>
      <c r="B1316" t="s">
        <v>6</v>
      </c>
      <c r="C1316" t="s">
        <v>16</v>
      </c>
      <c r="D1316" t="s">
        <v>17</v>
      </c>
      <c r="E1316" t="s">
        <v>248</v>
      </c>
      <c r="F1316" t="s">
        <v>250</v>
      </c>
      <c r="G1316" t="s">
        <v>75</v>
      </c>
      <c r="K1316" t="s">
        <v>76</v>
      </c>
      <c r="L1316" t="s">
        <v>67</v>
      </c>
      <c r="M1316" cm="1">
        <f t="array" aca="1" ref="M1316" ca="1">INDEX([3]!data,_xlfn.XMATCH(_xlfn.CONCAT(
SUBSTITUTE($A1316,LEFT($A1316,FIND($C1316,$A1316)+LEN($C1316)-1),),
$F1316),
[3]!index),_xlfn.XMATCH(_xlfn.CONCAT($C1316,$G1316),[3]!header))</f>
        <v>0</v>
      </c>
    </row>
    <row r="1317" spans="1:23" x14ac:dyDescent="0.25">
      <c r="A1317" t="s">
        <v>83</v>
      </c>
      <c r="B1317" t="s">
        <v>6</v>
      </c>
      <c r="C1317" t="s">
        <v>16</v>
      </c>
      <c r="D1317" t="s">
        <v>17</v>
      </c>
      <c r="E1317" t="s">
        <v>248</v>
      </c>
      <c r="F1317" t="s">
        <v>250</v>
      </c>
      <c r="G1317" t="s">
        <v>77</v>
      </c>
      <c r="K1317" t="s">
        <v>66</v>
      </c>
      <c r="L1317" t="s">
        <v>78</v>
      </c>
      <c r="M1317" cm="1">
        <f t="array" aca="1" ref="M1317" ca="1">INDEX([3]!data,_xlfn.XMATCH(_xlfn.CONCAT(
SUBSTITUTE($A1317,LEFT($A1317,FIND($C1317,$A1317)+LEN($C1317)-1),),
$F1317),
[3]!index),_xlfn.XMATCH($G1317,[3]!header))</f>
        <v>2337500</v>
      </c>
      <c r="N1317">
        <f t="shared" ref="N1317:W1320" ca="1" si="228">M1317</f>
        <v>2337500</v>
      </c>
      <c r="O1317">
        <f t="shared" ca="1" si="228"/>
        <v>2337500</v>
      </c>
      <c r="P1317">
        <f t="shared" ca="1" si="228"/>
        <v>2337500</v>
      </c>
      <c r="Q1317">
        <f t="shared" ca="1" si="228"/>
        <v>2337500</v>
      </c>
      <c r="R1317">
        <f t="shared" ca="1" si="228"/>
        <v>2337500</v>
      </c>
      <c r="S1317">
        <f t="shared" ca="1" si="228"/>
        <v>2337500</v>
      </c>
      <c r="T1317">
        <f t="shared" ca="1" si="228"/>
        <v>2337500</v>
      </c>
      <c r="U1317">
        <f t="shared" ca="1" si="228"/>
        <v>2337500</v>
      </c>
      <c r="V1317">
        <f t="shared" ca="1" si="228"/>
        <v>2337500</v>
      </c>
      <c r="W1317">
        <f t="shared" ca="1" si="228"/>
        <v>2337500</v>
      </c>
    </row>
    <row r="1318" spans="1:23" x14ac:dyDescent="0.25">
      <c r="A1318" t="s">
        <v>83</v>
      </c>
      <c r="B1318" t="s">
        <v>6</v>
      </c>
      <c r="C1318" t="s">
        <v>16</v>
      </c>
      <c r="D1318" t="s">
        <v>17</v>
      </c>
      <c r="E1318" t="s">
        <v>248</v>
      </c>
      <c r="F1318" t="s">
        <v>250</v>
      </c>
      <c r="G1318" t="s">
        <v>79</v>
      </c>
      <c r="K1318" t="s">
        <v>66</v>
      </c>
      <c r="L1318" t="s">
        <v>80</v>
      </c>
      <c r="M1318" cm="1">
        <f t="array" aca="1" ref="M1318" ca="1">INDEX([3]!data,_xlfn.XMATCH(_xlfn.CONCAT(
SUBSTITUTE($A1318,LEFT($A1318,FIND($C1318,$A1318)+LEN($C1318)-1),),
$F1318),
[3]!index),_xlfn.XMATCH($G1318,[3]!header))</f>
        <v>10951790.062990701</v>
      </c>
      <c r="N1318">
        <f t="shared" ca="1" si="228"/>
        <v>10951790.062990701</v>
      </c>
      <c r="O1318">
        <f t="shared" ca="1" si="228"/>
        <v>10951790.062990701</v>
      </c>
      <c r="P1318">
        <f t="shared" ca="1" si="228"/>
        <v>10951790.062990701</v>
      </c>
      <c r="Q1318">
        <f t="shared" ca="1" si="228"/>
        <v>10951790.062990701</v>
      </c>
      <c r="R1318">
        <f t="shared" ca="1" si="228"/>
        <v>10951790.062990701</v>
      </c>
      <c r="S1318">
        <f t="shared" ca="1" si="228"/>
        <v>10951790.062990701</v>
      </c>
      <c r="T1318">
        <f t="shared" ca="1" si="228"/>
        <v>10951790.062990701</v>
      </c>
      <c r="U1318">
        <f t="shared" ca="1" si="228"/>
        <v>10951790.062990701</v>
      </c>
      <c r="V1318">
        <f t="shared" ca="1" si="228"/>
        <v>10951790.062990701</v>
      </c>
      <c r="W1318">
        <f t="shared" ca="1" si="228"/>
        <v>10951790.062990701</v>
      </c>
    </row>
    <row r="1319" spans="1:23" x14ac:dyDescent="0.25">
      <c r="A1319" t="s">
        <v>83</v>
      </c>
      <c r="B1319" t="s">
        <v>6</v>
      </c>
      <c r="C1319" t="s">
        <v>16</v>
      </c>
      <c r="D1319" t="s">
        <v>17</v>
      </c>
      <c r="E1319" t="s">
        <v>248</v>
      </c>
      <c r="F1319" t="s">
        <v>250</v>
      </c>
      <c r="G1319" t="s">
        <v>81</v>
      </c>
      <c r="K1319" t="s">
        <v>66</v>
      </c>
      <c r="L1319" t="s">
        <v>80</v>
      </c>
      <c r="M1319" cm="1">
        <f t="array" aca="1" ref="M1319" ca="1">INDEX([3]!data,_xlfn.XMATCH(_xlfn.CONCAT(
SUBSTITUTE($A1319,LEFT($A1319,FIND($C1319,$A1319)+LEN($C1319)-1),),
$F1319),
[3]!index),_xlfn.XMATCH($G1319,[3]!header))</f>
        <v>438071.60251962801</v>
      </c>
      <c r="N1319">
        <f t="shared" ca="1" si="228"/>
        <v>438071.60251962801</v>
      </c>
      <c r="O1319">
        <f t="shared" ca="1" si="228"/>
        <v>438071.60251962801</v>
      </c>
      <c r="P1319">
        <f t="shared" ca="1" si="228"/>
        <v>438071.60251962801</v>
      </c>
      <c r="Q1319">
        <f t="shared" ca="1" si="228"/>
        <v>438071.60251962801</v>
      </c>
      <c r="R1319">
        <f t="shared" ca="1" si="228"/>
        <v>438071.60251962801</v>
      </c>
      <c r="S1319">
        <f t="shared" ca="1" si="228"/>
        <v>438071.60251962801</v>
      </c>
      <c r="T1319">
        <f t="shared" ca="1" si="228"/>
        <v>438071.60251962801</v>
      </c>
      <c r="U1319">
        <f t="shared" ca="1" si="228"/>
        <v>438071.60251962801</v>
      </c>
      <c r="V1319">
        <f t="shared" ca="1" si="228"/>
        <v>438071.60251962801</v>
      </c>
      <c r="W1319">
        <f t="shared" ca="1" si="228"/>
        <v>438071.60251962801</v>
      </c>
    </row>
    <row r="1320" spans="1:23" x14ac:dyDescent="0.25">
      <c r="A1320" t="s">
        <v>83</v>
      </c>
      <c r="B1320" t="s">
        <v>6</v>
      </c>
      <c r="C1320" t="s">
        <v>16</v>
      </c>
      <c r="D1320" t="s">
        <v>17</v>
      </c>
      <c r="E1320" t="s">
        <v>248</v>
      </c>
      <c r="F1320" t="s">
        <v>250</v>
      </c>
      <c r="G1320" t="s">
        <v>18</v>
      </c>
      <c r="J1320" t="s">
        <v>0</v>
      </c>
      <c r="K1320" t="s">
        <v>82</v>
      </c>
      <c r="L1320" t="str" cm="1">
        <f t="array" aca="1" ref="L1320" ca="1">INDEX([3]!data_multi,_xlfn.XMATCH(_xlfn.CONCAT(
SUBSTITUTE($A1320,LEFT($A1320,FIND($C1320,$A1320)+LEN($C1320)-1),),
$F1320:$I1320,
SUBSTITUTE($J1320,LEFT($A1320,FIND($C1320,$A1320)+LEN($C1320)-1),)),
[3]!index_multi),_xlfn.XMATCH(L$2,[3]!header_multi))</f>
        <v>GJ</v>
      </c>
      <c r="M1320" cm="1">
        <f t="array" aca="1" ref="M1320" ca="1">INDEX([3]!data_multi,_xlfn.XMATCH(_xlfn.CONCAT(
SUBSTITUTE($A1320,LEFT($A1320,FIND($C1320,$A1320)+LEN($C1320)-1),),
$F1320:$I1320,
SUBSTITUTE($J1320,LEFT($A1320,FIND($C1320,$A1320)+LEN($C1320)-1),)),
[3]!index_multi),_xlfn.XMATCH(M$2,[3]!header_multi))</f>
        <v>1.25494117647058</v>
      </c>
      <c r="N1320">
        <f t="shared" ca="1" si="228"/>
        <v>1.25494117647058</v>
      </c>
      <c r="O1320">
        <f t="shared" ca="1" si="228"/>
        <v>1.25494117647058</v>
      </c>
      <c r="P1320">
        <f t="shared" ca="1" si="228"/>
        <v>1.25494117647058</v>
      </c>
      <c r="Q1320">
        <f t="shared" ca="1" si="228"/>
        <v>1.25494117647058</v>
      </c>
      <c r="R1320">
        <f t="shared" ca="1" si="228"/>
        <v>1.25494117647058</v>
      </c>
      <c r="S1320">
        <f t="shared" ca="1" si="228"/>
        <v>1.25494117647058</v>
      </c>
      <c r="T1320">
        <f t="shared" ca="1" si="228"/>
        <v>1.25494117647058</v>
      </c>
      <c r="U1320">
        <f t="shared" ca="1" si="228"/>
        <v>1.25494117647058</v>
      </c>
      <c r="V1320">
        <f t="shared" ca="1" si="228"/>
        <v>1.25494117647058</v>
      </c>
      <c r="W1320">
        <f t="shared" ca="1" si="228"/>
        <v>1.25494117647058</v>
      </c>
    </row>
    <row r="1321" spans="1:23" x14ac:dyDescent="0.25">
      <c r="A1321" t="s">
        <v>83</v>
      </c>
      <c r="B1321" t="s">
        <v>6</v>
      </c>
      <c r="C1321" t="s">
        <v>16</v>
      </c>
      <c r="D1321" t="s">
        <v>17</v>
      </c>
      <c r="E1321" t="s">
        <v>248</v>
      </c>
      <c r="F1321" t="s">
        <v>251</v>
      </c>
      <c r="G1321" t="s">
        <v>7</v>
      </c>
    </row>
    <row r="1322" spans="1:23" x14ac:dyDescent="0.25">
      <c r="A1322" t="s">
        <v>83</v>
      </c>
      <c r="B1322" t="s">
        <v>6</v>
      </c>
      <c r="C1322" t="s">
        <v>16</v>
      </c>
      <c r="D1322" t="s">
        <v>17</v>
      </c>
      <c r="E1322" t="s">
        <v>248</v>
      </c>
      <c r="F1322" t="s">
        <v>251</v>
      </c>
      <c r="G1322" t="s">
        <v>70</v>
      </c>
      <c r="K1322" t="s">
        <v>66</v>
      </c>
      <c r="L1322" t="s">
        <v>71</v>
      </c>
      <c r="M1322" cm="1">
        <f t="array" aca="1" ref="M1322" ca="1">INDEX([3]!data,_xlfn.XMATCH(_xlfn.CONCAT(
SUBSTITUTE($A1322,LEFT($A1322,FIND($C1322,$A1322)+LEN($C1322)-1),),
$F1322),
[3]!index),_xlfn.XMATCH($G1322,[3]!header))</f>
        <v>1930</v>
      </c>
      <c r="N1322">
        <f t="shared" ref="N1322:W1324" ca="1" si="229">M1322</f>
        <v>1930</v>
      </c>
      <c r="O1322">
        <f t="shared" ca="1" si="229"/>
        <v>1930</v>
      </c>
      <c r="P1322">
        <f t="shared" ca="1" si="229"/>
        <v>1930</v>
      </c>
      <c r="Q1322">
        <f t="shared" ca="1" si="229"/>
        <v>1930</v>
      </c>
      <c r="R1322">
        <f t="shared" ca="1" si="229"/>
        <v>1930</v>
      </c>
      <c r="S1322">
        <f t="shared" ca="1" si="229"/>
        <v>1930</v>
      </c>
      <c r="T1322">
        <f t="shared" ca="1" si="229"/>
        <v>1930</v>
      </c>
      <c r="U1322">
        <f t="shared" ca="1" si="229"/>
        <v>1930</v>
      </c>
      <c r="V1322">
        <f t="shared" ca="1" si="229"/>
        <v>1930</v>
      </c>
      <c r="W1322">
        <f t="shared" ca="1" si="229"/>
        <v>1930</v>
      </c>
    </row>
    <row r="1323" spans="1:23" x14ac:dyDescent="0.25">
      <c r="A1323" t="s">
        <v>83</v>
      </c>
      <c r="B1323" t="s">
        <v>6</v>
      </c>
      <c r="C1323" t="s">
        <v>16</v>
      </c>
      <c r="D1323" t="s">
        <v>17</v>
      </c>
      <c r="E1323" t="s">
        <v>248</v>
      </c>
      <c r="F1323" t="s">
        <v>251</v>
      </c>
      <c r="G1323" t="s">
        <v>72</v>
      </c>
      <c r="K1323" t="s">
        <v>66</v>
      </c>
      <c r="L1323" t="s">
        <v>71</v>
      </c>
      <c r="M1323" cm="1">
        <f t="array" aca="1" ref="M1323" ca="1">INDEX([3]!data,_xlfn.XMATCH(_xlfn.CONCAT(
SUBSTITUTE($A1323,LEFT($A1323,FIND($C1323,$A1323)+LEN($C1323)-1),),
$F1323),
[3]!index),_xlfn.XMATCH($G1323,[3]!header))</f>
        <v>2101</v>
      </c>
      <c r="N1323">
        <f t="shared" ca="1" si="229"/>
        <v>2101</v>
      </c>
      <c r="O1323">
        <f t="shared" ca="1" si="229"/>
        <v>2101</v>
      </c>
      <c r="P1323">
        <f t="shared" ca="1" si="229"/>
        <v>2101</v>
      </c>
      <c r="Q1323">
        <f t="shared" ca="1" si="229"/>
        <v>2101</v>
      </c>
      <c r="R1323">
        <f t="shared" ca="1" si="229"/>
        <v>2101</v>
      </c>
      <c r="S1323">
        <f t="shared" ca="1" si="229"/>
        <v>2101</v>
      </c>
      <c r="T1323">
        <f t="shared" ca="1" si="229"/>
        <v>2101</v>
      </c>
      <c r="U1323">
        <f t="shared" ca="1" si="229"/>
        <v>2101</v>
      </c>
      <c r="V1323">
        <f t="shared" ca="1" si="229"/>
        <v>2101</v>
      </c>
      <c r="W1323">
        <f t="shared" ca="1" si="229"/>
        <v>2101</v>
      </c>
    </row>
    <row r="1324" spans="1:23" x14ac:dyDescent="0.25">
      <c r="A1324" t="s">
        <v>83</v>
      </c>
      <c r="B1324" t="s">
        <v>6</v>
      </c>
      <c r="C1324" t="s">
        <v>16</v>
      </c>
      <c r="D1324" t="s">
        <v>17</v>
      </c>
      <c r="E1324" t="s">
        <v>248</v>
      </c>
      <c r="F1324" t="s">
        <v>251</v>
      </c>
      <c r="G1324" t="s">
        <v>73</v>
      </c>
      <c r="K1324" t="s">
        <v>66</v>
      </c>
      <c r="L1324" t="s">
        <v>74</v>
      </c>
      <c r="M1324" cm="1">
        <f t="array" aca="1" ref="M1324" ca="1">INDEX([3]!data,_xlfn.XMATCH(_xlfn.CONCAT(
SUBSTITUTE($A1324,LEFT($A1324,FIND($C1324,$A1324)+LEN($C1324)-1),),
$F1324),
[3]!index),_xlfn.XMATCH($G1324,[3]!header))</f>
        <v>30</v>
      </c>
      <c r="N1324">
        <f t="shared" ca="1" si="229"/>
        <v>30</v>
      </c>
      <c r="O1324">
        <f t="shared" ca="1" si="229"/>
        <v>30</v>
      </c>
      <c r="P1324">
        <f t="shared" ca="1" si="229"/>
        <v>30</v>
      </c>
      <c r="Q1324">
        <f t="shared" ca="1" si="229"/>
        <v>30</v>
      </c>
      <c r="R1324">
        <f t="shared" ca="1" si="229"/>
        <v>30</v>
      </c>
      <c r="S1324">
        <f t="shared" ca="1" si="229"/>
        <v>30</v>
      </c>
      <c r="T1324">
        <f t="shared" ca="1" si="229"/>
        <v>30</v>
      </c>
      <c r="U1324">
        <f t="shared" ca="1" si="229"/>
        <v>30</v>
      </c>
      <c r="V1324">
        <f t="shared" ca="1" si="229"/>
        <v>30</v>
      </c>
      <c r="W1324">
        <f t="shared" ca="1" si="229"/>
        <v>30</v>
      </c>
    </row>
    <row r="1325" spans="1:23" x14ac:dyDescent="0.25">
      <c r="A1325" t="s">
        <v>83</v>
      </c>
      <c r="B1325" t="s">
        <v>6</v>
      </c>
      <c r="C1325" t="s">
        <v>16</v>
      </c>
      <c r="D1325" t="s">
        <v>17</v>
      </c>
      <c r="E1325" t="s">
        <v>248</v>
      </c>
      <c r="F1325" t="s">
        <v>251</v>
      </c>
      <c r="G1325" t="s">
        <v>75</v>
      </c>
      <c r="K1325" t="s">
        <v>76</v>
      </c>
      <c r="L1325" t="s">
        <v>67</v>
      </c>
      <c r="M1325" cm="1">
        <f t="array" aca="1" ref="M1325" ca="1">INDEX([3]!data,_xlfn.XMATCH(_xlfn.CONCAT(
SUBSTITUTE($A1325,LEFT($A1325,FIND($C1325,$A1325)+LEN($C1325)-1),),
$F1325),
[3]!index),_xlfn.XMATCH(_xlfn.CONCAT($C1325,$G1325),[3]!header))</f>
        <v>1</v>
      </c>
    </row>
    <row r="1326" spans="1:23" x14ac:dyDescent="0.25">
      <c r="A1326" t="s">
        <v>83</v>
      </c>
      <c r="B1326" t="s">
        <v>6</v>
      </c>
      <c r="C1326" t="s">
        <v>16</v>
      </c>
      <c r="D1326" t="s">
        <v>17</v>
      </c>
      <c r="E1326" t="s">
        <v>248</v>
      </c>
      <c r="F1326" t="s">
        <v>251</v>
      </c>
      <c r="G1326" t="s">
        <v>77</v>
      </c>
      <c r="K1326" t="s">
        <v>66</v>
      </c>
      <c r="L1326" t="s">
        <v>78</v>
      </c>
      <c r="M1326" cm="1">
        <f t="array" aca="1" ref="M1326" ca="1">INDEX([3]!data,_xlfn.XMATCH(_xlfn.CONCAT(
SUBSTITUTE($A1326,LEFT($A1326,FIND($C1326,$A1326)+LEN($C1326)-1),),
$F1326),
[3]!index),_xlfn.XMATCH($G1326,[3]!header))</f>
        <v>2337500</v>
      </c>
      <c r="N1326">
        <f t="shared" ref="N1326:W1329" ca="1" si="230">M1326</f>
        <v>2337500</v>
      </c>
      <c r="O1326">
        <f t="shared" ca="1" si="230"/>
        <v>2337500</v>
      </c>
      <c r="P1326">
        <f t="shared" ca="1" si="230"/>
        <v>2337500</v>
      </c>
      <c r="Q1326">
        <f t="shared" ca="1" si="230"/>
        <v>2337500</v>
      </c>
      <c r="R1326">
        <f t="shared" ca="1" si="230"/>
        <v>2337500</v>
      </c>
      <c r="S1326">
        <f t="shared" ca="1" si="230"/>
        <v>2337500</v>
      </c>
      <c r="T1326">
        <f t="shared" ca="1" si="230"/>
        <v>2337500</v>
      </c>
      <c r="U1326">
        <f t="shared" ca="1" si="230"/>
        <v>2337500</v>
      </c>
      <c r="V1326">
        <f t="shared" ca="1" si="230"/>
        <v>2337500</v>
      </c>
      <c r="W1326">
        <f t="shared" ca="1" si="230"/>
        <v>2337500</v>
      </c>
    </row>
    <row r="1327" spans="1:23" x14ac:dyDescent="0.25">
      <c r="A1327" t="s">
        <v>83</v>
      </c>
      <c r="B1327" t="s">
        <v>6</v>
      </c>
      <c r="C1327" t="s">
        <v>16</v>
      </c>
      <c r="D1327" t="s">
        <v>17</v>
      </c>
      <c r="E1327" t="s">
        <v>248</v>
      </c>
      <c r="F1327" t="s">
        <v>251</v>
      </c>
      <c r="G1327" t="s">
        <v>79</v>
      </c>
      <c r="K1327" t="s">
        <v>66</v>
      </c>
      <c r="L1327" t="s">
        <v>80</v>
      </c>
      <c r="M1327" cm="1">
        <f t="array" aca="1" ref="M1327" ca="1">INDEX([3]!data,_xlfn.XMATCH(_xlfn.CONCAT(
SUBSTITUTE($A1327,LEFT($A1327,FIND($C1327,$A1327)+LEN($C1327)-1),),
$F1327),
[3]!index),_xlfn.XMATCH($G1327,[3]!header))</f>
        <v>11499379.566140199</v>
      </c>
      <c r="N1327">
        <f t="shared" ca="1" si="230"/>
        <v>11499379.566140199</v>
      </c>
      <c r="O1327">
        <f t="shared" ca="1" si="230"/>
        <v>11499379.566140199</v>
      </c>
      <c r="P1327">
        <f t="shared" ca="1" si="230"/>
        <v>11499379.566140199</v>
      </c>
      <c r="Q1327">
        <f t="shared" ca="1" si="230"/>
        <v>11499379.566140199</v>
      </c>
      <c r="R1327">
        <f t="shared" ca="1" si="230"/>
        <v>11499379.566140199</v>
      </c>
      <c r="S1327">
        <f t="shared" ca="1" si="230"/>
        <v>11499379.566140199</v>
      </c>
      <c r="T1327">
        <f t="shared" ca="1" si="230"/>
        <v>11499379.566140199</v>
      </c>
      <c r="U1327">
        <f t="shared" ca="1" si="230"/>
        <v>11499379.566140199</v>
      </c>
      <c r="V1327">
        <f t="shared" ca="1" si="230"/>
        <v>11499379.566140199</v>
      </c>
      <c r="W1327">
        <f t="shared" ca="1" si="230"/>
        <v>11499379.566140199</v>
      </c>
    </row>
    <row r="1328" spans="1:23" x14ac:dyDescent="0.25">
      <c r="A1328" t="s">
        <v>83</v>
      </c>
      <c r="B1328" t="s">
        <v>6</v>
      </c>
      <c r="C1328" t="s">
        <v>16</v>
      </c>
      <c r="D1328" t="s">
        <v>17</v>
      </c>
      <c r="E1328" t="s">
        <v>248</v>
      </c>
      <c r="F1328" t="s">
        <v>251</v>
      </c>
      <c r="G1328" t="s">
        <v>81</v>
      </c>
      <c r="K1328" t="s">
        <v>66</v>
      </c>
      <c r="L1328" t="s">
        <v>80</v>
      </c>
      <c r="M1328" cm="1">
        <f t="array" aca="1" ref="M1328" ca="1">INDEX([3]!data,_xlfn.XMATCH(_xlfn.CONCAT(
SUBSTITUTE($A1328,LEFT($A1328,FIND($C1328,$A1328)+LEN($C1328)-1),),
$F1328),
[3]!index),_xlfn.XMATCH($G1328,[3]!header))</f>
        <v>459975.18264560902</v>
      </c>
      <c r="N1328">
        <f t="shared" ca="1" si="230"/>
        <v>459975.18264560902</v>
      </c>
      <c r="O1328">
        <f t="shared" ca="1" si="230"/>
        <v>459975.18264560902</v>
      </c>
      <c r="P1328">
        <f t="shared" ca="1" si="230"/>
        <v>459975.18264560902</v>
      </c>
      <c r="Q1328">
        <f t="shared" ca="1" si="230"/>
        <v>459975.18264560902</v>
      </c>
      <c r="R1328">
        <f t="shared" ca="1" si="230"/>
        <v>459975.18264560902</v>
      </c>
      <c r="S1328">
        <f t="shared" ca="1" si="230"/>
        <v>459975.18264560902</v>
      </c>
      <c r="T1328">
        <f t="shared" ca="1" si="230"/>
        <v>459975.18264560902</v>
      </c>
      <c r="U1328">
        <f t="shared" ca="1" si="230"/>
        <v>459975.18264560902</v>
      </c>
      <c r="V1328">
        <f t="shared" ca="1" si="230"/>
        <v>459975.18264560902</v>
      </c>
      <c r="W1328">
        <f t="shared" ca="1" si="230"/>
        <v>459975.18264560902</v>
      </c>
    </row>
    <row r="1329" spans="1:23" x14ac:dyDescent="0.25">
      <c r="A1329" t="s">
        <v>83</v>
      </c>
      <c r="B1329" t="s">
        <v>6</v>
      </c>
      <c r="C1329" t="s">
        <v>16</v>
      </c>
      <c r="D1329" t="s">
        <v>17</v>
      </c>
      <c r="E1329" t="s">
        <v>248</v>
      </c>
      <c r="F1329" t="s">
        <v>251</v>
      </c>
      <c r="G1329" t="s">
        <v>18</v>
      </c>
      <c r="J1329" t="s">
        <v>35</v>
      </c>
      <c r="K1329" t="s">
        <v>82</v>
      </c>
      <c r="L1329" t="str" cm="1">
        <f t="array" aca="1" ref="L1329" ca="1">INDEX([3]!data_multi,_xlfn.XMATCH(_xlfn.CONCAT(
SUBSTITUTE($A1329,LEFT($A1329,FIND($C1329,$A1329)+LEN($C1329)-1),),
$F1329:$I1329,
SUBSTITUTE($J1329,LEFT($A1329,FIND($C1329,$A1329)+LEN($C1329)-1),)),
[3]!index_multi),_xlfn.XMATCH(L$2,[3]!header_multi))</f>
        <v>GJ</v>
      </c>
      <c r="M1329" cm="1">
        <f t="array" aca="1" ref="M1329" ca="1">INDEX([3]!data_multi,_xlfn.XMATCH(_xlfn.CONCAT(
SUBSTITUTE($A1329,LEFT($A1329,FIND($C1329,$A1329)+LEN($C1329)-1),),
$F1329:$I1329,
SUBSTITUTE($J1329,LEFT($A1329,FIND($C1329,$A1329)+LEN($C1329)-1),)),
[3]!index_multi),_xlfn.XMATCH(M$2,[3]!header_multi))</f>
        <v>1.25494117647058</v>
      </c>
      <c r="N1329">
        <f t="shared" ca="1" si="230"/>
        <v>1.25494117647058</v>
      </c>
      <c r="O1329">
        <f t="shared" ca="1" si="230"/>
        <v>1.25494117647058</v>
      </c>
      <c r="P1329">
        <f t="shared" ca="1" si="230"/>
        <v>1.25494117647058</v>
      </c>
      <c r="Q1329">
        <f t="shared" ca="1" si="230"/>
        <v>1.25494117647058</v>
      </c>
      <c r="R1329">
        <f t="shared" ca="1" si="230"/>
        <v>1.25494117647058</v>
      </c>
      <c r="S1329">
        <f t="shared" ca="1" si="230"/>
        <v>1.25494117647058</v>
      </c>
      <c r="T1329">
        <f t="shared" ca="1" si="230"/>
        <v>1.25494117647058</v>
      </c>
      <c r="U1329">
        <f t="shared" ca="1" si="230"/>
        <v>1.25494117647058</v>
      </c>
      <c r="V1329">
        <f t="shared" ca="1" si="230"/>
        <v>1.25494117647058</v>
      </c>
      <c r="W1329">
        <f t="shared" ca="1" si="230"/>
        <v>1.25494117647058</v>
      </c>
    </row>
    <row r="1330" spans="1:23" x14ac:dyDescent="0.25">
      <c r="A1330" t="s">
        <v>83</v>
      </c>
      <c r="B1330" t="s">
        <v>6</v>
      </c>
      <c r="C1330" t="s">
        <v>16</v>
      </c>
      <c r="D1330" t="s">
        <v>17</v>
      </c>
      <c r="E1330" t="s">
        <v>248</v>
      </c>
      <c r="F1330" t="s">
        <v>252</v>
      </c>
      <c r="G1330" t="s">
        <v>7</v>
      </c>
    </row>
    <row r="1331" spans="1:23" x14ac:dyDescent="0.25">
      <c r="A1331" t="s">
        <v>83</v>
      </c>
      <c r="B1331" t="s">
        <v>6</v>
      </c>
      <c r="C1331" t="s">
        <v>16</v>
      </c>
      <c r="D1331" t="s">
        <v>17</v>
      </c>
      <c r="E1331" t="s">
        <v>248</v>
      </c>
      <c r="F1331" t="s">
        <v>252</v>
      </c>
      <c r="G1331" t="s">
        <v>70</v>
      </c>
      <c r="K1331" t="s">
        <v>66</v>
      </c>
      <c r="L1331" t="s">
        <v>71</v>
      </c>
      <c r="M1331" cm="1">
        <f t="array" aca="1" ref="M1331" ca="1">INDEX([3]!data,_xlfn.XMATCH(_xlfn.CONCAT(
SUBSTITUTE($A1331,LEFT($A1331,FIND($C1331,$A1331)+LEN($C1331)-1),),
$F1331),
[3]!index),_xlfn.XMATCH($G1331,[3]!header))</f>
        <v>1930</v>
      </c>
      <c r="N1331">
        <f t="shared" ref="N1331:W1333" ca="1" si="231">M1331</f>
        <v>1930</v>
      </c>
      <c r="O1331">
        <f t="shared" ca="1" si="231"/>
        <v>1930</v>
      </c>
      <c r="P1331">
        <f t="shared" ca="1" si="231"/>
        <v>1930</v>
      </c>
      <c r="Q1331">
        <f t="shared" ca="1" si="231"/>
        <v>1930</v>
      </c>
      <c r="R1331">
        <f t="shared" ca="1" si="231"/>
        <v>1930</v>
      </c>
      <c r="S1331">
        <f t="shared" ca="1" si="231"/>
        <v>1930</v>
      </c>
      <c r="T1331">
        <f t="shared" ca="1" si="231"/>
        <v>1930</v>
      </c>
      <c r="U1331">
        <f t="shared" ca="1" si="231"/>
        <v>1930</v>
      </c>
      <c r="V1331">
        <f t="shared" ca="1" si="231"/>
        <v>1930</v>
      </c>
      <c r="W1331">
        <f t="shared" ca="1" si="231"/>
        <v>1930</v>
      </c>
    </row>
    <row r="1332" spans="1:23" x14ac:dyDescent="0.25">
      <c r="A1332" t="s">
        <v>83</v>
      </c>
      <c r="B1332" t="s">
        <v>6</v>
      </c>
      <c r="C1332" t="s">
        <v>16</v>
      </c>
      <c r="D1332" t="s">
        <v>17</v>
      </c>
      <c r="E1332" t="s">
        <v>248</v>
      </c>
      <c r="F1332" t="s">
        <v>252</v>
      </c>
      <c r="G1332" t="s">
        <v>72</v>
      </c>
      <c r="K1332" t="s">
        <v>66</v>
      </c>
      <c r="L1332" t="s">
        <v>71</v>
      </c>
      <c r="M1332" cm="1">
        <f t="array" aca="1" ref="M1332" ca="1">INDEX([3]!data,_xlfn.XMATCH(_xlfn.CONCAT(
SUBSTITUTE($A1332,LEFT($A1332,FIND($C1332,$A1332)+LEN($C1332)-1),),
$F1332),
[3]!index),_xlfn.XMATCH($G1332,[3]!header))</f>
        <v>2101</v>
      </c>
      <c r="N1332">
        <f t="shared" ca="1" si="231"/>
        <v>2101</v>
      </c>
      <c r="O1332">
        <f t="shared" ca="1" si="231"/>
        <v>2101</v>
      </c>
      <c r="P1332">
        <f t="shared" ca="1" si="231"/>
        <v>2101</v>
      </c>
      <c r="Q1332">
        <f t="shared" ca="1" si="231"/>
        <v>2101</v>
      </c>
      <c r="R1332">
        <f t="shared" ca="1" si="231"/>
        <v>2101</v>
      </c>
      <c r="S1332">
        <f t="shared" ca="1" si="231"/>
        <v>2101</v>
      </c>
      <c r="T1332">
        <f t="shared" ca="1" si="231"/>
        <v>2101</v>
      </c>
      <c r="U1332">
        <f t="shared" ca="1" si="231"/>
        <v>2101</v>
      </c>
      <c r="V1332">
        <f t="shared" ca="1" si="231"/>
        <v>2101</v>
      </c>
      <c r="W1332">
        <f t="shared" ca="1" si="231"/>
        <v>2101</v>
      </c>
    </row>
    <row r="1333" spans="1:23" x14ac:dyDescent="0.25">
      <c r="A1333" t="s">
        <v>83</v>
      </c>
      <c r="B1333" t="s">
        <v>6</v>
      </c>
      <c r="C1333" t="s">
        <v>16</v>
      </c>
      <c r="D1333" t="s">
        <v>17</v>
      </c>
      <c r="E1333" t="s">
        <v>248</v>
      </c>
      <c r="F1333" t="s">
        <v>252</v>
      </c>
      <c r="G1333" t="s">
        <v>73</v>
      </c>
      <c r="K1333" t="s">
        <v>66</v>
      </c>
      <c r="L1333" t="s">
        <v>74</v>
      </c>
      <c r="M1333" cm="1">
        <f t="array" aca="1" ref="M1333" ca="1">INDEX([3]!data,_xlfn.XMATCH(_xlfn.CONCAT(
SUBSTITUTE($A1333,LEFT($A1333,FIND($C1333,$A1333)+LEN($C1333)-1),),
$F1333),
[3]!index),_xlfn.XMATCH($G1333,[3]!header))</f>
        <v>30</v>
      </c>
      <c r="N1333">
        <f t="shared" ca="1" si="231"/>
        <v>30</v>
      </c>
      <c r="O1333">
        <f t="shared" ca="1" si="231"/>
        <v>30</v>
      </c>
      <c r="P1333">
        <f t="shared" ca="1" si="231"/>
        <v>30</v>
      </c>
      <c r="Q1333">
        <f t="shared" ca="1" si="231"/>
        <v>30</v>
      </c>
      <c r="R1333">
        <f t="shared" ca="1" si="231"/>
        <v>30</v>
      </c>
      <c r="S1333">
        <f t="shared" ca="1" si="231"/>
        <v>30</v>
      </c>
      <c r="T1333">
        <f t="shared" ca="1" si="231"/>
        <v>30</v>
      </c>
      <c r="U1333">
        <f t="shared" ca="1" si="231"/>
        <v>30</v>
      </c>
      <c r="V1333">
        <f t="shared" ca="1" si="231"/>
        <v>30</v>
      </c>
      <c r="W1333">
        <f t="shared" ca="1" si="231"/>
        <v>30</v>
      </c>
    </row>
    <row r="1334" spans="1:23" x14ac:dyDescent="0.25">
      <c r="A1334" t="s">
        <v>83</v>
      </c>
      <c r="B1334" t="s">
        <v>6</v>
      </c>
      <c r="C1334" t="s">
        <v>16</v>
      </c>
      <c r="D1334" t="s">
        <v>17</v>
      </c>
      <c r="E1334" t="s">
        <v>248</v>
      </c>
      <c r="F1334" t="s">
        <v>252</v>
      </c>
      <c r="G1334" t="s">
        <v>75</v>
      </c>
      <c r="K1334" t="s">
        <v>76</v>
      </c>
      <c r="L1334" t="s">
        <v>67</v>
      </c>
      <c r="M1334" cm="1">
        <f t="array" aca="1" ref="M1334" ca="1">INDEX([3]!data,_xlfn.XMATCH(_xlfn.CONCAT(
SUBSTITUTE($A1334,LEFT($A1334,FIND($C1334,$A1334)+LEN($C1334)-1),),
$F1334),
[3]!index),_xlfn.XMATCH(_xlfn.CONCAT($C1334,$G1334),[3]!header))</f>
        <v>0</v>
      </c>
    </row>
    <row r="1335" spans="1:23" x14ac:dyDescent="0.25">
      <c r="A1335" t="s">
        <v>83</v>
      </c>
      <c r="B1335" t="s">
        <v>6</v>
      </c>
      <c r="C1335" t="s">
        <v>16</v>
      </c>
      <c r="D1335" t="s">
        <v>17</v>
      </c>
      <c r="E1335" t="s">
        <v>248</v>
      </c>
      <c r="F1335" t="s">
        <v>252</v>
      </c>
      <c r="G1335" t="s">
        <v>77</v>
      </c>
      <c r="K1335" t="s">
        <v>66</v>
      </c>
      <c r="L1335" t="s">
        <v>78</v>
      </c>
      <c r="M1335" cm="1">
        <f t="array" aca="1" ref="M1335" ca="1">INDEX([3]!data,_xlfn.XMATCH(_xlfn.CONCAT(
SUBSTITUTE($A1335,LEFT($A1335,FIND($C1335,$A1335)+LEN($C1335)-1),),
$F1335),
[3]!index),_xlfn.XMATCH($G1335,[3]!header))</f>
        <v>2337500</v>
      </c>
      <c r="N1335">
        <f t="shared" ref="N1335:W1338" ca="1" si="232">M1335</f>
        <v>2337500</v>
      </c>
      <c r="O1335">
        <f t="shared" ca="1" si="232"/>
        <v>2337500</v>
      </c>
      <c r="P1335">
        <f t="shared" ca="1" si="232"/>
        <v>2337500</v>
      </c>
      <c r="Q1335">
        <f t="shared" ca="1" si="232"/>
        <v>2337500</v>
      </c>
      <c r="R1335">
        <f t="shared" ca="1" si="232"/>
        <v>2337500</v>
      </c>
      <c r="S1335">
        <f t="shared" ca="1" si="232"/>
        <v>2337500</v>
      </c>
      <c r="T1335">
        <f t="shared" ca="1" si="232"/>
        <v>2337500</v>
      </c>
      <c r="U1335">
        <f t="shared" ca="1" si="232"/>
        <v>2337500</v>
      </c>
      <c r="V1335">
        <f t="shared" ca="1" si="232"/>
        <v>2337500</v>
      </c>
      <c r="W1335">
        <f t="shared" ca="1" si="232"/>
        <v>2337500</v>
      </c>
    </row>
    <row r="1336" spans="1:23" x14ac:dyDescent="0.25">
      <c r="A1336" t="s">
        <v>83</v>
      </c>
      <c r="B1336" t="s">
        <v>6</v>
      </c>
      <c r="C1336" t="s">
        <v>16</v>
      </c>
      <c r="D1336" t="s">
        <v>17</v>
      </c>
      <c r="E1336" t="s">
        <v>248</v>
      </c>
      <c r="F1336" t="s">
        <v>252</v>
      </c>
      <c r="G1336" t="s">
        <v>79</v>
      </c>
      <c r="K1336" t="s">
        <v>66</v>
      </c>
      <c r="L1336" t="s">
        <v>80</v>
      </c>
      <c r="M1336" cm="1">
        <f t="array" aca="1" ref="M1336" ca="1">INDEX([3]!data,_xlfn.XMATCH(_xlfn.CONCAT(
SUBSTITUTE($A1336,LEFT($A1336,FIND($C1336,$A1336)+LEN($C1336)-1),),
$F1336),
[3]!index),_xlfn.XMATCH($G1336,[3]!header))</f>
        <v>12660269.202553401</v>
      </c>
      <c r="N1336">
        <f t="shared" ca="1" si="232"/>
        <v>12660269.202553401</v>
      </c>
      <c r="O1336">
        <f t="shared" ca="1" si="232"/>
        <v>12660269.202553401</v>
      </c>
      <c r="P1336">
        <f t="shared" ca="1" si="232"/>
        <v>12660269.202553401</v>
      </c>
      <c r="Q1336">
        <f t="shared" ca="1" si="232"/>
        <v>12660269.202553401</v>
      </c>
      <c r="R1336">
        <f t="shared" ca="1" si="232"/>
        <v>12660269.202553401</v>
      </c>
      <c r="S1336">
        <f t="shared" ca="1" si="232"/>
        <v>12660269.202553401</v>
      </c>
      <c r="T1336">
        <f t="shared" ca="1" si="232"/>
        <v>12660269.202553401</v>
      </c>
      <c r="U1336">
        <f t="shared" ca="1" si="232"/>
        <v>12660269.202553401</v>
      </c>
      <c r="V1336">
        <f t="shared" ca="1" si="232"/>
        <v>12660269.202553401</v>
      </c>
      <c r="W1336">
        <f t="shared" ca="1" si="232"/>
        <v>12660269.202553401</v>
      </c>
    </row>
    <row r="1337" spans="1:23" x14ac:dyDescent="0.25">
      <c r="A1337" t="s">
        <v>83</v>
      </c>
      <c r="B1337" t="s">
        <v>6</v>
      </c>
      <c r="C1337" t="s">
        <v>16</v>
      </c>
      <c r="D1337" t="s">
        <v>17</v>
      </c>
      <c r="E1337" t="s">
        <v>248</v>
      </c>
      <c r="F1337" t="s">
        <v>252</v>
      </c>
      <c r="G1337" t="s">
        <v>81</v>
      </c>
      <c r="K1337" t="s">
        <v>66</v>
      </c>
      <c r="L1337" t="s">
        <v>80</v>
      </c>
      <c r="M1337" cm="1">
        <f t="array" aca="1" ref="M1337" ca="1">INDEX([3]!data,_xlfn.XMATCH(_xlfn.CONCAT(
SUBSTITUTE($A1337,LEFT($A1337,FIND($C1337,$A1337)+LEN($C1337)-1),),
$F1337),
[3]!index),_xlfn.XMATCH($G1337,[3]!header))</f>
        <v>506410.76810213999</v>
      </c>
      <c r="N1337">
        <f t="shared" ca="1" si="232"/>
        <v>506410.76810213999</v>
      </c>
      <c r="O1337">
        <f t="shared" ca="1" si="232"/>
        <v>506410.76810213999</v>
      </c>
      <c r="P1337">
        <f t="shared" ca="1" si="232"/>
        <v>506410.76810213999</v>
      </c>
      <c r="Q1337">
        <f t="shared" ca="1" si="232"/>
        <v>506410.76810213999</v>
      </c>
      <c r="R1337">
        <f t="shared" ca="1" si="232"/>
        <v>506410.76810213999</v>
      </c>
      <c r="S1337">
        <f t="shared" ca="1" si="232"/>
        <v>506410.76810213999</v>
      </c>
      <c r="T1337">
        <f t="shared" ca="1" si="232"/>
        <v>506410.76810213999</v>
      </c>
      <c r="U1337">
        <f t="shared" ca="1" si="232"/>
        <v>506410.76810213999</v>
      </c>
      <c r="V1337">
        <f t="shared" ca="1" si="232"/>
        <v>506410.76810213999</v>
      </c>
      <c r="W1337">
        <f t="shared" ca="1" si="232"/>
        <v>506410.76810213999</v>
      </c>
    </row>
    <row r="1338" spans="1:23" x14ac:dyDescent="0.25">
      <c r="A1338" t="s">
        <v>83</v>
      </c>
      <c r="B1338" t="s">
        <v>6</v>
      </c>
      <c r="C1338" t="s">
        <v>16</v>
      </c>
      <c r="D1338" t="s">
        <v>17</v>
      </c>
      <c r="E1338" t="s">
        <v>248</v>
      </c>
      <c r="F1338" t="s">
        <v>252</v>
      </c>
      <c r="G1338" t="s">
        <v>18</v>
      </c>
      <c r="J1338" t="s">
        <v>32</v>
      </c>
      <c r="K1338" t="s">
        <v>82</v>
      </c>
      <c r="L1338" t="str" cm="1">
        <f t="array" aca="1" ref="L1338" ca="1">INDEX([3]!data_multi,_xlfn.XMATCH(_xlfn.CONCAT(
SUBSTITUTE($A1338,LEFT($A1338,FIND($C1338,$A1338)+LEN($C1338)-1),),
$F1338:$I1338,
SUBSTITUTE($J1338,LEFT($A1338,FIND($C1338,$A1338)+LEN($C1338)-1),)),
[3]!index_multi),_xlfn.XMATCH(L$2,[3]!header_multi))</f>
        <v>GJ</v>
      </c>
      <c r="M1338" cm="1">
        <f t="array" aca="1" ref="M1338" ca="1">INDEX([3]!data_multi,_xlfn.XMATCH(_xlfn.CONCAT(
SUBSTITUTE($A1338,LEFT($A1338,FIND($C1338,$A1338)+LEN($C1338)-1),),
$F1338:$I1338,
SUBSTITUTE($J1338,LEFT($A1338,FIND($C1338,$A1338)+LEN($C1338)-1),)),
[3]!index_multi),_xlfn.XMATCH(M$2,[3]!header_multi))</f>
        <v>1.1000000000000001</v>
      </c>
      <c r="N1338">
        <f t="shared" ca="1" si="232"/>
        <v>1.1000000000000001</v>
      </c>
      <c r="O1338">
        <f t="shared" ca="1" si="232"/>
        <v>1.1000000000000001</v>
      </c>
      <c r="P1338">
        <f t="shared" ca="1" si="232"/>
        <v>1.1000000000000001</v>
      </c>
      <c r="Q1338">
        <f t="shared" ca="1" si="232"/>
        <v>1.1000000000000001</v>
      </c>
      <c r="R1338">
        <f t="shared" ca="1" si="232"/>
        <v>1.1000000000000001</v>
      </c>
      <c r="S1338">
        <f t="shared" ca="1" si="232"/>
        <v>1.1000000000000001</v>
      </c>
      <c r="T1338">
        <f t="shared" ca="1" si="232"/>
        <v>1.1000000000000001</v>
      </c>
      <c r="U1338">
        <f t="shared" ca="1" si="232"/>
        <v>1.1000000000000001</v>
      </c>
      <c r="V1338">
        <f t="shared" ca="1" si="232"/>
        <v>1.1000000000000001</v>
      </c>
      <c r="W1338">
        <f t="shared" ca="1" si="232"/>
        <v>1.1000000000000001</v>
      </c>
    </row>
    <row r="1339" spans="1:23" x14ac:dyDescent="0.25">
      <c r="A1339" t="s">
        <v>83</v>
      </c>
      <c r="B1339" t="s">
        <v>6</v>
      </c>
      <c r="C1339" t="s">
        <v>16</v>
      </c>
      <c r="D1339" t="s">
        <v>17</v>
      </c>
      <c r="E1339" t="s">
        <v>248</v>
      </c>
      <c r="F1339" t="s">
        <v>253</v>
      </c>
      <c r="G1339" t="s">
        <v>7</v>
      </c>
    </row>
    <row r="1340" spans="1:23" x14ac:dyDescent="0.25">
      <c r="A1340" t="s">
        <v>83</v>
      </c>
      <c r="B1340" t="s">
        <v>6</v>
      </c>
      <c r="C1340" t="s">
        <v>16</v>
      </c>
      <c r="D1340" t="s">
        <v>17</v>
      </c>
      <c r="E1340" t="s">
        <v>248</v>
      </c>
      <c r="F1340" t="s">
        <v>253</v>
      </c>
      <c r="G1340" t="s">
        <v>70</v>
      </c>
      <c r="K1340" t="s">
        <v>66</v>
      </c>
      <c r="L1340" t="s">
        <v>71</v>
      </c>
      <c r="M1340" cm="1">
        <f t="array" aca="1" ref="M1340" ca="1">INDEX([3]!data,_xlfn.XMATCH(_xlfn.CONCAT(
SUBSTITUTE($A1340,LEFT($A1340,FIND($C1340,$A1340)+LEN($C1340)-1),),
$F1340),
[3]!index),_xlfn.XMATCH($G1340,[3]!header))</f>
        <v>2020</v>
      </c>
      <c r="N1340">
        <f t="shared" ref="N1340:W1342" ca="1" si="233">M1340</f>
        <v>2020</v>
      </c>
      <c r="O1340">
        <f t="shared" ca="1" si="233"/>
        <v>2020</v>
      </c>
      <c r="P1340">
        <f t="shared" ca="1" si="233"/>
        <v>2020</v>
      </c>
      <c r="Q1340">
        <f t="shared" ca="1" si="233"/>
        <v>2020</v>
      </c>
      <c r="R1340">
        <f t="shared" ca="1" si="233"/>
        <v>2020</v>
      </c>
      <c r="S1340">
        <f t="shared" ca="1" si="233"/>
        <v>2020</v>
      </c>
      <c r="T1340">
        <f t="shared" ca="1" si="233"/>
        <v>2020</v>
      </c>
      <c r="U1340">
        <f t="shared" ca="1" si="233"/>
        <v>2020</v>
      </c>
      <c r="V1340">
        <f t="shared" ca="1" si="233"/>
        <v>2020</v>
      </c>
      <c r="W1340">
        <f t="shared" ca="1" si="233"/>
        <v>2020</v>
      </c>
    </row>
    <row r="1341" spans="1:23" x14ac:dyDescent="0.25">
      <c r="A1341" t="s">
        <v>83</v>
      </c>
      <c r="B1341" t="s">
        <v>6</v>
      </c>
      <c r="C1341" t="s">
        <v>16</v>
      </c>
      <c r="D1341" t="s">
        <v>17</v>
      </c>
      <c r="E1341" t="s">
        <v>248</v>
      </c>
      <c r="F1341" t="s">
        <v>253</v>
      </c>
      <c r="G1341" t="s">
        <v>72</v>
      </c>
      <c r="K1341" t="s">
        <v>66</v>
      </c>
      <c r="L1341" t="s">
        <v>71</v>
      </c>
      <c r="M1341" cm="1">
        <f t="array" aca="1" ref="M1341" ca="1">INDEX([3]!data,_xlfn.XMATCH(_xlfn.CONCAT(
SUBSTITUTE($A1341,LEFT($A1341,FIND($C1341,$A1341)+LEN($C1341)-1),),
$F1341),
[3]!index),_xlfn.XMATCH($G1341,[3]!header))</f>
        <v>2101</v>
      </c>
      <c r="N1341">
        <f t="shared" ca="1" si="233"/>
        <v>2101</v>
      </c>
      <c r="O1341">
        <f t="shared" ca="1" si="233"/>
        <v>2101</v>
      </c>
      <c r="P1341">
        <f t="shared" ca="1" si="233"/>
        <v>2101</v>
      </c>
      <c r="Q1341">
        <f t="shared" ca="1" si="233"/>
        <v>2101</v>
      </c>
      <c r="R1341">
        <f t="shared" ca="1" si="233"/>
        <v>2101</v>
      </c>
      <c r="S1341">
        <f t="shared" ca="1" si="233"/>
        <v>2101</v>
      </c>
      <c r="T1341">
        <f t="shared" ca="1" si="233"/>
        <v>2101</v>
      </c>
      <c r="U1341">
        <f t="shared" ca="1" si="233"/>
        <v>2101</v>
      </c>
      <c r="V1341">
        <f t="shared" ca="1" si="233"/>
        <v>2101</v>
      </c>
      <c r="W1341">
        <f t="shared" ca="1" si="233"/>
        <v>2101</v>
      </c>
    </row>
    <row r="1342" spans="1:23" x14ac:dyDescent="0.25">
      <c r="A1342" t="s">
        <v>83</v>
      </c>
      <c r="B1342" t="s">
        <v>6</v>
      </c>
      <c r="C1342" t="s">
        <v>16</v>
      </c>
      <c r="D1342" t="s">
        <v>17</v>
      </c>
      <c r="E1342" t="s">
        <v>248</v>
      </c>
      <c r="F1342" t="s">
        <v>253</v>
      </c>
      <c r="G1342" t="s">
        <v>73</v>
      </c>
      <c r="K1342" t="s">
        <v>66</v>
      </c>
      <c r="L1342" t="s">
        <v>74</v>
      </c>
      <c r="M1342" cm="1">
        <f t="array" aca="1" ref="M1342" ca="1">INDEX([3]!data,_xlfn.XMATCH(_xlfn.CONCAT(
SUBSTITUTE($A1342,LEFT($A1342,FIND($C1342,$A1342)+LEN($C1342)-1),),
$F1342),
[3]!index),_xlfn.XMATCH($G1342,[3]!header))</f>
        <v>30</v>
      </c>
      <c r="N1342">
        <f t="shared" ca="1" si="233"/>
        <v>30</v>
      </c>
      <c r="O1342">
        <f t="shared" ca="1" si="233"/>
        <v>30</v>
      </c>
      <c r="P1342">
        <f t="shared" ca="1" si="233"/>
        <v>30</v>
      </c>
      <c r="Q1342">
        <f t="shared" ca="1" si="233"/>
        <v>30</v>
      </c>
      <c r="R1342">
        <f t="shared" ca="1" si="233"/>
        <v>30</v>
      </c>
      <c r="S1342">
        <f t="shared" ca="1" si="233"/>
        <v>30</v>
      </c>
      <c r="T1342">
        <f t="shared" ca="1" si="233"/>
        <v>30</v>
      </c>
      <c r="U1342">
        <f t="shared" ca="1" si="233"/>
        <v>30</v>
      </c>
      <c r="V1342">
        <f t="shared" ca="1" si="233"/>
        <v>30</v>
      </c>
      <c r="W1342">
        <f t="shared" ca="1" si="233"/>
        <v>30</v>
      </c>
    </row>
    <row r="1343" spans="1:23" x14ac:dyDescent="0.25">
      <c r="A1343" t="s">
        <v>83</v>
      </c>
      <c r="B1343" t="s">
        <v>6</v>
      </c>
      <c r="C1343" t="s">
        <v>16</v>
      </c>
      <c r="D1343" t="s">
        <v>17</v>
      </c>
      <c r="E1343" t="s">
        <v>248</v>
      </c>
      <c r="F1343" t="s">
        <v>253</v>
      </c>
      <c r="G1343" t="s">
        <v>75</v>
      </c>
      <c r="K1343" t="s">
        <v>76</v>
      </c>
      <c r="L1343" t="s">
        <v>67</v>
      </c>
      <c r="M1343" cm="1">
        <f t="array" aca="1" ref="M1343" ca="1">INDEX([3]!data,_xlfn.XMATCH(_xlfn.CONCAT(
SUBSTITUTE($A1343,LEFT($A1343,FIND($C1343,$A1343)+LEN($C1343)-1),),
$F1343),
[3]!index),_xlfn.XMATCH(_xlfn.CONCAT($C1343,$G1343),[3]!header))</f>
        <v>0</v>
      </c>
    </row>
    <row r="1344" spans="1:23" x14ac:dyDescent="0.25">
      <c r="A1344" t="s">
        <v>83</v>
      </c>
      <c r="B1344" t="s">
        <v>6</v>
      </c>
      <c r="C1344" t="s">
        <v>16</v>
      </c>
      <c r="D1344" t="s">
        <v>17</v>
      </c>
      <c r="E1344" t="s">
        <v>248</v>
      </c>
      <c r="F1344" t="s">
        <v>253</v>
      </c>
      <c r="G1344" t="s">
        <v>77</v>
      </c>
      <c r="K1344" t="s">
        <v>66</v>
      </c>
      <c r="L1344" t="s">
        <v>78</v>
      </c>
      <c r="M1344" cm="1">
        <f t="array" aca="1" ref="M1344" ca="1">INDEX([3]!data,_xlfn.XMATCH(_xlfn.CONCAT(
SUBSTITUTE($A1344,LEFT($A1344,FIND($C1344,$A1344)+LEN($C1344)-1),),
$F1344),
[3]!index),_xlfn.XMATCH($G1344,[3]!header))</f>
        <v>2337500</v>
      </c>
      <c r="N1344">
        <f t="shared" ref="N1344:W1347" ca="1" si="234">M1344</f>
        <v>2337500</v>
      </c>
      <c r="O1344">
        <f t="shared" ca="1" si="234"/>
        <v>2337500</v>
      </c>
      <c r="P1344">
        <f t="shared" ca="1" si="234"/>
        <v>2337500</v>
      </c>
      <c r="Q1344">
        <f t="shared" ca="1" si="234"/>
        <v>2337500</v>
      </c>
      <c r="R1344">
        <f t="shared" ca="1" si="234"/>
        <v>2337500</v>
      </c>
      <c r="S1344">
        <f t="shared" ca="1" si="234"/>
        <v>2337500</v>
      </c>
      <c r="T1344">
        <f t="shared" ca="1" si="234"/>
        <v>2337500</v>
      </c>
      <c r="U1344">
        <f t="shared" ca="1" si="234"/>
        <v>2337500</v>
      </c>
      <c r="V1344">
        <f t="shared" ca="1" si="234"/>
        <v>2337500</v>
      </c>
      <c r="W1344">
        <f t="shared" ca="1" si="234"/>
        <v>2337500</v>
      </c>
    </row>
    <row r="1345" spans="1:23" x14ac:dyDescent="0.25">
      <c r="A1345" t="s">
        <v>83</v>
      </c>
      <c r="B1345" t="s">
        <v>6</v>
      </c>
      <c r="C1345" t="s">
        <v>16</v>
      </c>
      <c r="D1345" t="s">
        <v>17</v>
      </c>
      <c r="E1345" t="s">
        <v>248</v>
      </c>
      <c r="F1345" t="s">
        <v>253</v>
      </c>
      <c r="G1345" t="s">
        <v>79</v>
      </c>
      <c r="K1345" t="s">
        <v>66</v>
      </c>
      <c r="L1345" t="s">
        <v>80</v>
      </c>
      <c r="M1345" cm="1">
        <f t="array" aca="1" ref="M1345" ca="1">INDEX([3]!data,_xlfn.XMATCH(_xlfn.CONCAT(
SUBSTITUTE($A1345,LEFT($A1345,FIND($C1345,$A1345)+LEN($C1345)-1),),
$F1345),
[3]!index),_xlfn.XMATCH($G1345,[3]!header))</f>
        <v>16427685.094486101</v>
      </c>
      <c r="N1345">
        <f t="shared" ca="1" si="234"/>
        <v>16427685.094486101</v>
      </c>
      <c r="O1345">
        <f t="shared" ca="1" si="234"/>
        <v>16427685.094486101</v>
      </c>
      <c r="P1345">
        <f t="shared" ca="1" si="234"/>
        <v>16427685.094486101</v>
      </c>
      <c r="Q1345">
        <f t="shared" ca="1" si="234"/>
        <v>16427685.094486101</v>
      </c>
      <c r="R1345">
        <f t="shared" ca="1" si="234"/>
        <v>16427685.094486101</v>
      </c>
      <c r="S1345">
        <f t="shared" ca="1" si="234"/>
        <v>16427685.094486101</v>
      </c>
      <c r="T1345">
        <f t="shared" ca="1" si="234"/>
        <v>16427685.094486101</v>
      </c>
      <c r="U1345">
        <f t="shared" ca="1" si="234"/>
        <v>16427685.094486101</v>
      </c>
      <c r="V1345">
        <f t="shared" ca="1" si="234"/>
        <v>16427685.094486101</v>
      </c>
      <c r="W1345">
        <f t="shared" ca="1" si="234"/>
        <v>16427685.094486101</v>
      </c>
    </row>
    <row r="1346" spans="1:23" x14ac:dyDescent="0.25">
      <c r="A1346" t="s">
        <v>83</v>
      </c>
      <c r="B1346" t="s">
        <v>6</v>
      </c>
      <c r="C1346" t="s">
        <v>16</v>
      </c>
      <c r="D1346" t="s">
        <v>17</v>
      </c>
      <c r="E1346" t="s">
        <v>248</v>
      </c>
      <c r="F1346" t="s">
        <v>253</v>
      </c>
      <c r="G1346" t="s">
        <v>81</v>
      </c>
      <c r="K1346" t="s">
        <v>66</v>
      </c>
      <c r="L1346" t="s">
        <v>80</v>
      </c>
      <c r="M1346" cm="1">
        <f t="array" aca="1" ref="M1346" ca="1">INDEX([3]!data,_xlfn.XMATCH(_xlfn.CONCAT(
SUBSTITUTE($A1346,LEFT($A1346,FIND($C1346,$A1346)+LEN($C1346)-1),),
$F1346),
[3]!index),_xlfn.XMATCH($G1346,[3]!header))</f>
        <v>657107.40377944196</v>
      </c>
      <c r="N1346">
        <f t="shared" ca="1" si="234"/>
        <v>657107.40377944196</v>
      </c>
      <c r="O1346">
        <f t="shared" ca="1" si="234"/>
        <v>657107.40377944196</v>
      </c>
      <c r="P1346">
        <f t="shared" ca="1" si="234"/>
        <v>657107.40377944196</v>
      </c>
      <c r="Q1346">
        <f t="shared" ca="1" si="234"/>
        <v>657107.40377944196</v>
      </c>
      <c r="R1346">
        <f t="shared" ca="1" si="234"/>
        <v>657107.40377944196</v>
      </c>
      <c r="S1346">
        <f t="shared" ca="1" si="234"/>
        <v>657107.40377944196</v>
      </c>
      <c r="T1346">
        <f t="shared" ca="1" si="234"/>
        <v>657107.40377944196</v>
      </c>
      <c r="U1346">
        <f t="shared" ca="1" si="234"/>
        <v>657107.40377944196</v>
      </c>
      <c r="V1346">
        <f t="shared" ca="1" si="234"/>
        <v>657107.40377944196</v>
      </c>
      <c r="W1346">
        <f t="shared" ca="1" si="234"/>
        <v>657107.40377944196</v>
      </c>
    </row>
    <row r="1347" spans="1:23" x14ac:dyDescent="0.25">
      <c r="A1347" t="s">
        <v>83</v>
      </c>
      <c r="B1347" t="s">
        <v>6</v>
      </c>
      <c r="C1347" t="s">
        <v>16</v>
      </c>
      <c r="D1347" t="s">
        <v>17</v>
      </c>
      <c r="E1347" t="s">
        <v>248</v>
      </c>
      <c r="F1347" t="s">
        <v>253</v>
      </c>
      <c r="G1347" t="s">
        <v>18</v>
      </c>
      <c r="J1347" t="s">
        <v>37</v>
      </c>
      <c r="K1347" t="s">
        <v>82</v>
      </c>
      <c r="L1347" t="str" cm="1">
        <f t="array" aca="1" ref="L1347" ca="1">INDEX([3]!data_multi,_xlfn.XMATCH(_xlfn.CONCAT(
SUBSTITUTE($A1347,LEFT($A1347,FIND($C1347,$A1347)+LEN($C1347)-1),),
$F1347:$I1347,
SUBSTITUTE($J1347,LEFT($A1347,FIND($C1347,$A1347)+LEN($C1347)-1),)),
[3]!index_multi),_xlfn.XMATCH(L$2,[3]!header_multi))</f>
        <v>GJ</v>
      </c>
      <c r="M1347" cm="1">
        <f t="array" aca="1" ref="M1347" ca="1">INDEX([3]!data_multi,_xlfn.XMATCH(_xlfn.CONCAT(
SUBSTITUTE($A1347,LEFT($A1347,FIND($C1347,$A1347)+LEN($C1347)-1),),
$F1347:$I1347,
SUBSTITUTE($J1347,LEFT($A1347,FIND($C1347,$A1347)+LEN($C1347)-1),)),
[3]!index_multi),_xlfn.XMATCH(M$2,[3]!header_multi))</f>
        <v>1.19885411764705</v>
      </c>
      <c r="N1347">
        <f t="shared" ca="1" si="234"/>
        <v>1.19885411764705</v>
      </c>
      <c r="O1347">
        <f t="shared" ca="1" si="234"/>
        <v>1.19885411764705</v>
      </c>
      <c r="P1347">
        <f t="shared" ca="1" si="234"/>
        <v>1.19885411764705</v>
      </c>
      <c r="Q1347">
        <f t="shared" ca="1" si="234"/>
        <v>1.19885411764705</v>
      </c>
      <c r="R1347">
        <f t="shared" ca="1" si="234"/>
        <v>1.19885411764705</v>
      </c>
      <c r="S1347">
        <f t="shared" ca="1" si="234"/>
        <v>1.19885411764705</v>
      </c>
      <c r="T1347">
        <f t="shared" ca="1" si="234"/>
        <v>1.19885411764705</v>
      </c>
      <c r="U1347">
        <f t="shared" ca="1" si="234"/>
        <v>1.19885411764705</v>
      </c>
      <c r="V1347">
        <f t="shared" ca="1" si="234"/>
        <v>1.19885411764705</v>
      </c>
      <c r="W1347">
        <f t="shared" ca="1" si="234"/>
        <v>1.19885411764705</v>
      </c>
    </row>
    <row r="1348" spans="1:23" x14ac:dyDescent="0.25">
      <c r="A1348" t="s">
        <v>83</v>
      </c>
      <c r="B1348" t="s">
        <v>6</v>
      </c>
      <c r="C1348" t="s">
        <v>16</v>
      </c>
      <c r="D1348" t="s">
        <v>17</v>
      </c>
      <c r="E1348" t="s">
        <v>248</v>
      </c>
      <c r="F1348" t="s">
        <v>254</v>
      </c>
      <c r="G1348" t="s">
        <v>7</v>
      </c>
    </row>
    <row r="1349" spans="1:23" x14ac:dyDescent="0.25">
      <c r="A1349" t="s">
        <v>83</v>
      </c>
      <c r="B1349" t="s">
        <v>6</v>
      </c>
      <c r="C1349" t="s">
        <v>16</v>
      </c>
      <c r="D1349" t="s">
        <v>17</v>
      </c>
      <c r="E1349" t="s">
        <v>248</v>
      </c>
      <c r="F1349" t="s">
        <v>254</v>
      </c>
      <c r="G1349" t="s">
        <v>70</v>
      </c>
      <c r="K1349" t="s">
        <v>66</v>
      </c>
      <c r="L1349" t="s">
        <v>71</v>
      </c>
      <c r="M1349" cm="1">
        <f t="array" aca="1" ref="M1349" ca="1">INDEX([3]!data,_xlfn.XMATCH(_xlfn.CONCAT(
SUBSTITUTE($A1349,LEFT($A1349,FIND($C1349,$A1349)+LEN($C1349)-1),),
$F1349),
[3]!index),_xlfn.XMATCH($G1349,[3]!header))</f>
        <v>1985</v>
      </c>
      <c r="N1349">
        <f t="shared" ref="N1349:W1351" ca="1" si="235">M1349</f>
        <v>1985</v>
      </c>
      <c r="O1349">
        <f t="shared" ca="1" si="235"/>
        <v>1985</v>
      </c>
      <c r="P1349">
        <f t="shared" ca="1" si="235"/>
        <v>1985</v>
      </c>
      <c r="Q1349">
        <f t="shared" ca="1" si="235"/>
        <v>1985</v>
      </c>
      <c r="R1349">
        <f t="shared" ca="1" si="235"/>
        <v>1985</v>
      </c>
      <c r="S1349">
        <f t="shared" ca="1" si="235"/>
        <v>1985</v>
      </c>
      <c r="T1349">
        <f t="shared" ca="1" si="235"/>
        <v>1985</v>
      </c>
      <c r="U1349">
        <f t="shared" ca="1" si="235"/>
        <v>1985</v>
      </c>
      <c r="V1349">
        <f t="shared" ca="1" si="235"/>
        <v>1985</v>
      </c>
      <c r="W1349">
        <f t="shared" ca="1" si="235"/>
        <v>1985</v>
      </c>
    </row>
    <row r="1350" spans="1:23" x14ac:dyDescent="0.25">
      <c r="A1350" t="s">
        <v>83</v>
      </c>
      <c r="B1350" t="s">
        <v>6</v>
      </c>
      <c r="C1350" t="s">
        <v>16</v>
      </c>
      <c r="D1350" t="s">
        <v>17</v>
      </c>
      <c r="E1350" t="s">
        <v>248</v>
      </c>
      <c r="F1350" t="s">
        <v>254</v>
      </c>
      <c r="G1350" t="s">
        <v>72</v>
      </c>
      <c r="K1350" t="s">
        <v>66</v>
      </c>
      <c r="L1350" t="s">
        <v>71</v>
      </c>
      <c r="M1350" cm="1">
        <f t="array" aca="1" ref="M1350" ca="1">INDEX([3]!data,_xlfn.XMATCH(_xlfn.CONCAT(
SUBSTITUTE($A1350,LEFT($A1350,FIND($C1350,$A1350)+LEN($C1350)-1),),
$F1350),
[3]!index),_xlfn.XMATCH($G1350,[3]!header))</f>
        <v>2101</v>
      </c>
      <c r="N1350">
        <f t="shared" ca="1" si="235"/>
        <v>2101</v>
      </c>
      <c r="O1350">
        <f t="shared" ca="1" si="235"/>
        <v>2101</v>
      </c>
      <c r="P1350">
        <f t="shared" ca="1" si="235"/>
        <v>2101</v>
      </c>
      <c r="Q1350">
        <f t="shared" ca="1" si="235"/>
        <v>2101</v>
      </c>
      <c r="R1350">
        <f t="shared" ca="1" si="235"/>
        <v>2101</v>
      </c>
      <c r="S1350">
        <f t="shared" ca="1" si="235"/>
        <v>2101</v>
      </c>
      <c r="T1350">
        <f t="shared" ca="1" si="235"/>
        <v>2101</v>
      </c>
      <c r="U1350">
        <f t="shared" ca="1" si="235"/>
        <v>2101</v>
      </c>
      <c r="V1350">
        <f t="shared" ca="1" si="235"/>
        <v>2101</v>
      </c>
      <c r="W1350">
        <f t="shared" ca="1" si="235"/>
        <v>2101</v>
      </c>
    </row>
    <row r="1351" spans="1:23" x14ac:dyDescent="0.25">
      <c r="A1351" t="s">
        <v>83</v>
      </c>
      <c r="B1351" t="s">
        <v>6</v>
      </c>
      <c r="C1351" t="s">
        <v>16</v>
      </c>
      <c r="D1351" t="s">
        <v>17</v>
      </c>
      <c r="E1351" t="s">
        <v>248</v>
      </c>
      <c r="F1351" t="s">
        <v>254</v>
      </c>
      <c r="G1351" t="s">
        <v>73</v>
      </c>
      <c r="K1351" t="s">
        <v>66</v>
      </c>
      <c r="L1351" t="s">
        <v>74</v>
      </c>
      <c r="M1351" cm="1">
        <f t="array" aca="1" ref="M1351" ca="1">INDEX([3]!data,_xlfn.XMATCH(_xlfn.CONCAT(
SUBSTITUTE($A1351,LEFT($A1351,FIND($C1351,$A1351)+LEN($C1351)-1),),
$F1351),
[3]!index),_xlfn.XMATCH($G1351,[3]!header))</f>
        <v>30</v>
      </c>
      <c r="N1351">
        <f t="shared" ca="1" si="235"/>
        <v>30</v>
      </c>
      <c r="O1351">
        <f t="shared" ca="1" si="235"/>
        <v>30</v>
      </c>
      <c r="P1351">
        <f t="shared" ca="1" si="235"/>
        <v>30</v>
      </c>
      <c r="Q1351">
        <f t="shared" ca="1" si="235"/>
        <v>30</v>
      </c>
      <c r="R1351">
        <f t="shared" ca="1" si="235"/>
        <v>30</v>
      </c>
      <c r="S1351">
        <f t="shared" ca="1" si="235"/>
        <v>30</v>
      </c>
      <c r="T1351">
        <f t="shared" ca="1" si="235"/>
        <v>30</v>
      </c>
      <c r="U1351">
        <f t="shared" ca="1" si="235"/>
        <v>30</v>
      </c>
      <c r="V1351">
        <f t="shared" ca="1" si="235"/>
        <v>30</v>
      </c>
      <c r="W1351">
        <f t="shared" ca="1" si="235"/>
        <v>30</v>
      </c>
    </row>
    <row r="1352" spans="1:23" x14ac:dyDescent="0.25">
      <c r="A1352" t="s">
        <v>83</v>
      </c>
      <c r="B1352" t="s">
        <v>6</v>
      </c>
      <c r="C1352" t="s">
        <v>16</v>
      </c>
      <c r="D1352" t="s">
        <v>17</v>
      </c>
      <c r="E1352" t="s">
        <v>248</v>
      </c>
      <c r="F1352" t="s">
        <v>254</v>
      </c>
      <c r="G1352" t="s">
        <v>75</v>
      </c>
      <c r="K1352" t="s">
        <v>76</v>
      </c>
      <c r="L1352" t="s">
        <v>67</v>
      </c>
      <c r="M1352" cm="1">
        <f t="array" aca="1" ref="M1352" ca="1">INDEX([3]!data,_xlfn.XMATCH(_xlfn.CONCAT(
SUBSTITUTE($A1352,LEFT($A1352,FIND($C1352,$A1352)+LEN($C1352)-1),),
$F1352),
[3]!index),_xlfn.XMATCH(_xlfn.CONCAT($C1352,$G1352),[3]!header))</f>
        <v>0</v>
      </c>
    </row>
    <row r="1353" spans="1:23" x14ac:dyDescent="0.25">
      <c r="A1353" t="s">
        <v>83</v>
      </c>
      <c r="B1353" t="s">
        <v>6</v>
      </c>
      <c r="C1353" t="s">
        <v>16</v>
      </c>
      <c r="D1353" t="s">
        <v>17</v>
      </c>
      <c r="E1353" t="s">
        <v>248</v>
      </c>
      <c r="F1353" t="s">
        <v>254</v>
      </c>
      <c r="G1353" t="s">
        <v>77</v>
      </c>
      <c r="K1353" t="s">
        <v>66</v>
      </c>
      <c r="L1353" t="s">
        <v>78</v>
      </c>
      <c r="M1353" cm="1">
        <f t="array" aca="1" ref="M1353" ca="1">INDEX([3]!data,_xlfn.XMATCH(_xlfn.CONCAT(
SUBSTITUTE($A1353,LEFT($A1353,FIND($C1353,$A1353)+LEN($C1353)-1),),
$F1353),
[3]!index),_xlfn.XMATCH($G1353,[3]!header))</f>
        <v>2337500</v>
      </c>
      <c r="N1353">
        <f t="shared" ref="N1353:W1357" ca="1" si="236">M1353</f>
        <v>2337500</v>
      </c>
      <c r="O1353">
        <f t="shared" ca="1" si="236"/>
        <v>2337500</v>
      </c>
      <c r="P1353">
        <f t="shared" ca="1" si="236"/>
        <v>2337500</v>
      </c>
      <c r="Q1353">
        <f t="shared" ca="1" si="236"/>
        <v>2337500</v>
      </c>
      <c r="R1353">
        <f t="shared" ca="1" si="236"/>
        <v>2337500</v>
      </c>
      <c r="S1353">
        <f t="shared" ca="1" si="236"/>
        <v>2337500</v>
      </c>
      <c r="T1353">
        <f t="shared" ca="1" si="236"/>
        <v>2337500</v>
      </c>
      <c r="U1353">
        <f t="shared" ca="1" si="236"/>
        <v>2337500</v>
      </c>
      <c r="V1353">
        <f t="shared" ca="1" si="236"/>
        <v>2337500</v>
      </c>
      <c r="W1353">
        <f t="shared" ca="1" si="236"/>
        <v>2337500</v>
      </c>
    </row>
    <row r="1354" spans="1:23" x14ac:dyDescent="0.25">
      <c r="A1354" t="s">
        <v>83</v>
      </c>
      <c r="B1354" t="s">
        <v>6</v>
      </c>
      <c r="C1354" t="s">
        <v>16</v>
      </c>
      <c r="D1354" t="s">
        <v>17</v>
      </c>
      <c r="E1354" t="s">
        <v>248</v>
      </c>
      <c r="F1354" t="s">
        <v>254</v>
      </c>
      <c r="G1354" t="s">
        <v>79</v>
      </c>
      <c r="K1354" t="s">
        <v>66</v>
      </c>
      <c r="L1354" t="s">
        <v>80</v>
      </c>
      <c r="M1354" cm="1">
        <f t="array" aca="1" ref="M1354" ca="1">INDEX([3]!data,_xlfn.XMATCH(_xlfn.CONCAT(
SUBSTITUTE($A1354,LEFT($A1354,FIND($C1354,$A1354)+LEN($C1354)-1),),
$F1354),
[3]!index),_xlfn.XMATCH($G1354,[3]!header))</f>
        <v>31113521.8175046</v>
      </c>
      <c r="N1354">
        <f t="shared" ca="1" si="236"/>
        <v>31113521.8175046</v>
      </c>
      <c r="O1354">
        <f t="shared" ca="1" si="236"/>
        <v>31113521.8175046</v>
      </c>
      <c r="P1354">
        <f t="shared" ca="1" si="236"/>
        <v>31113521.8175046</v>
      </c>
      <c r="Q1354">
        <f t="shared" ca="1" si="236"/>
        <v>31113521.8175046</v>
      </c>
      <c r="R1354">
        <f t="shared" ca="1" si="236"/>
        <v>31113521.8175046</v>
      </c>
      <c r="S1354">
        <f t="shared" ca="1" si="236"/>
        <v>31113521.8175046</v>
      </c>
      <c r="T1354">
        <f t="shared" ca="1" si="236"/>
        <v>31113521.8175046</v>
      </c>
      <c r="U1354">
        <f t="shared" ca="1" si="236"/>
        <v>31113521.8175046</v>
      </c>
      <c r="V1354">
        <f t="shared" ca="1" si="236"/>
        <v>31113521.8175046</v>
      </c>
      <c r="W1354">
        <f t="shared" ca="1" si="236"/>
        <v>31113521.8175046</v>
      </c>
    </row>
    <row r="1355" spans="1:23" x14ac:dyDescent="0.25">
      <c r="A1355" t="s">
        <v>83</v>
      </c>
      <c r="B1355" t="s">
        <v>6</v>
      </c>
      <c r="C1355" t="s">
        <v>16</v>
      </c>
      <c r="D1355" t="s">
        <v>17</v>
      </c>
      <c r="E1355" t="s">
        <v>248</v>
      </c>
      <c r="F1355" t="s">
        <v>254</v>
      </c>
      <c r="G1355" t="s">
        <v>81</v>
      </c>
      <c r="K1355" t="s">
        <v>66</v>
      </c>
      <c r="L1355" t="s">
        <v>80</v>
      </c>
      <c r="M1355" cm="1">
        <f t="array" aca="1" ref="M1355" ca="1">INDEX([3]!data,_xlfn.XMATCH(_xlfn.CONCAT(
SUBSTITUTE($A1355,LEFT($A1355,FIND($C1355,$A1355)+LEN($C1355)-1),),
$F1355),
[3]!index),_xlfn.XMATCH($G1355,[3]!header))</f>
        <v>1244540.8727001799</v>
      </c>
      <c r="N1355">
        <f t="shared" ca="1" si="236"/>
        <v>1244540.8727001799</v>
      </c>
      <c r="O1355">
        <f t="shared" ca="1" si="236"/>
        <v>1244540.8727001799</v>
      </c>
      <c r="P1355">
        <f t="shared" ca="1" si="236"/>
        <v>1244540.8727001799</v>
      </c>
      <c r="Q1355">
        <f t="shared" ca="1" si="236"/>
        <v>1244540.8727001799</v>
      </c>
      <c r="R1355">
        <f t="shared" ca="1" si="236"/>
        <v>1244540.8727001799</v>
      </c>
      <c r="S1355">
        <f t="shared" ca="1" si="236"/>
        <v>1244540.8727001799</v>
      </c>
      <c r="T1355">
        <f t="shared" ca="1" si="236"/>
        <v>1244540.8727001799</v>
      </c>
      <c r="U1355">
        <f t="shared" ca="1" si="236"/>
        <v>1244540.8727001799</v>
      </c>
      <c r="V1355">
        <f t="shared" ca="1" si="236"/>
        <v>1244540.8727001799</v>
      </c>
      <c r="W1355">
        <f t="shared" ca="1" si="236"/>
        <v>1244540.8727001799</v>
      </c>
    </row>
    <row r="1356" spans="1:23" x14ac:dyDescent="0.25">
      <c r="A1356" t="s">
        <v>83</v>
      </c>
      <c r="B1356" t="s">
        <v>6</v>
      </c>
      <c r="C1356" t="s">
        <v>16</v>
      </c>
      <c r="D1356" t="s">
        <v>17</v>
      </c>
      <c r="E1356" t="s">
        <v>248</v>
      </c>
      <c r="F1356" t="s">
        <v>254</v>
      </c>
      <c r="G1356" t="s">
        <v>18</v>
      </c>
      <c r="J1356" t="s">
        <v>35</v>
      </c>
      <c r="K1356" t="s">
        <v>82</v>
      </c>
      <c r="L1356" t="str" cm="1">
        <f t="array" aca="1" ref="L1356" ca="1">INDEX([3]!data_multi,_xlfn.XMATCH(_xlfn.CONCAT(
SUBSTITUTE($A1356,LEFT($A1356,FIND($C1356,$A1356)+LEN($C1356)-1),),
$F1356:$I1356,
SUBSTITUTE($J1356,LEFT($A1356,FIND($C1356,$A1356)+LEN($C1356)-1),)),
[3]!index_multi),_xlfn.XMATCH(L$2,[3]!header_multi))</f>
        <v>GJ</v>
      </c>
      <c r="M1356" cm="1">
        <f t="array" aca="1" ref="M1356" ca="1">INDEX([3]!data_multi,_xlfn.XMATCH(_xlfn.CONCAT(
SUBSTITUTE($A1356,LEFT($A1356,FIND($C1356,$A1356)+LEN($C1356)-1),),
$F1356:$I1356,
SUBSTITUTE($J1356,LEFT($A1356,FIND($C1356,$A1356)+LEN($C1356)-1),)),
[3]!index_multi),_xlfn.XMATCH(M$2,[3]!header_multi))</f>
        <v>1.25494117647058</v>
      </c>
      <c r="N1356">
        <f t="shared" ca="1" si="236"/>
        <v>1.25494117647058</v>
      </c>
      <c r="O1356">
        <f t="shared" ca="1" si="236"/>
        <v>1.25494117647058</v>
      </c>
      <c r="P1356">
        <f t="shared" ca="1" si="236"/>
        <v>1.25494117647058</v>
      </c>
      <c r="Q1356">
        <f t="shared" ca="1" si="236"/>
        <v>1.25494117647058</v>
      </c>
      <c r="R1356">
        <f t="shared" ca="1" si="236"/>
        <v>1.25494117647058</v>
      </c>
      <c r="S1356">
        <f t="shared" ca="1" si="236"/>
        <v>1.25494117647058</v>
      </c>
      <c r="T1356">
        <f t="shared" ca="1" si="236"/>
        <v>1.25494117647058</v>
      </c>
      <c r="U1356">
        <f t="shared" ca="1" si="236"/>
        <v>1.25494117647058</v>
      </c>
      <c r="V1356">
        <f t="shared" ca="1" si="236"/>
        <v>1.25494117647058</v>
      </c>
      <c r="W1356">
        <f t="shared" ca="1" si="236"/>
        <v>1.25494117647058</v>
      </c>
    </row>
    <row r="1357" spans="1:23" x14ac:dyDescent="0.25">
      <c r="A1357" t="s">
        <v>83</v>
      </c>
      <c r="B1357" t="s">
        <v>6</v>
      </c>
      <c r="C1357" t="s">
        <v>16</v>
      </c>
      <c r="D1357" t="s">
        <v>17</v>
      </c>
      <c r="E1357" t="s">
        <v>248</v>
      </c>
      <c r="F1357" t="s">
        <v>254</v>
      </c>
      <c r="G1357" t="s">
        <v>18</v>
      </c>
      <c r="J1357" t="s">
        <v>32</v>
      </c>
      <c r="K1357" t="s">
        <v>82</v>
      </c>
      <c r="L1357" t="str" cm="1">
        <f t="array" aca="1" ref="L1357" ca="1">INDEX([3]!data_multi,_xlfn.XMATCH(_xlfn.CONCAT(
SUBSTITUTE($A1357,LEFT($A1357,FIND($C1357,$A1357)+LEN($C1357)-1),),
$F1357:$I1357,
SUBSTITUTE($J1357,LEFT($A1357,FIND($C1357,$A1357)+LEN($C1357)-1),)),
[3]!index_multi),_xlfn.XMATCH(L$2,[3]!header_multi))</f>
        <v>GJ</v>
      </c>
      <c r="M1357" cm="1">
        <f t="array" aca="1" ref="M1357" ca="1">INDEX([3]!data_multi,_xlfn.XMATCH(_xlfn.CONCAT(
SUBSTITUTE($A1357,LEFT($A1357,FIND($C1357,$A1357)+LEN($C1357)-1),),
$F1357:$I1357,
SUBSTITUTE($J1357,LEFT($A1357,FIND($C1357,$A1357)+LEN($C1357)-1),)),
[3]!index_multi),_xlfn.XMATCH(M$2,[3]!header_multi))</f>
        <v>-0.13800000000000001</v>
      </c>
      <c r="N1357">
        <f t="shared" ca="1" si="236"/>
        <v>-0.13800000000000001</v>
      </c>
      <c r="O1357">
        <f t="shared" ca="1" si="236"/>
        <v>-0.13800000000000001</v>
      </c>
      <c r="P1357">
        <f t="shared" ca="1" si="236"/>
        <v>-0.13800000000000001</v>
      </c>
      <c r="Q1357">
        <f t="shared" ca="1" si="236"/>
        <v>-0.13800000000000001</v>
      </c>
      <c r="R1357">
        <f t="shared" ca="1" si="236"/>
        <v>-0.13800000000000001</v>
      </c>
      <c r="S1357">
        <f t="shared" ca="1" si="236"/>
        <v>-0.13800000000000001</v>
      </c>
      <c r="T1357">
        <f t="shared" ca="1" si="236"/>
        <v>-0.13800000000000001</v>
      </c>
      <c r="U1357">
        <f t="shared" ca="1" si="236"/>
        <v>-0.13800000000000001</v>
      </c>
      <c r="V1357">
        <f t="shared" ca="1" si="236"/>
        <v>-0.13800000000000001</v>
      </c>
      <c r="W1357">
        <f t="shared" ca="1" si="236"/>
        <v>-0.13800000000000001</v>
      </c>
    </row>
    <row r="1358" spans="1:23" x14ac:dyDescent="0.25">
      <c r="A1358" t="s">
        <v>83</v>
      </c>
      <c r="B1358" t="s">
        <v>6</v>
      </c>
      <c r="C1358" t="s">
        <v>16</v>
      </c>
      <c r="D1358" t="s">
        <v>17</v>
      </c>
      <c r="E1358" t="s">
        <v>248</v>
      </c>
      <c r="F1358" t="s">
        <v>255</v>
      </c>
      <c r="G1358" t="s">
        <v>7</v>
      </c>
    </row>
    <row r="1359" spans="1:23" x14ac:dyDescent="0.25">
      <c r="A1359" t="s">
        <v>83</v>
      </c>
      <c r="B1359" t="s">
        <v>6</v>
      </c>
      <c r="C1359" t="s">
        <v>16</v>
      </c>
      <c r="D1359" t="s">
        <v>17</v>
      </c>
      <c r="E1359" t="s">
        <v>248</v>
      </c>
      <c r="F1359" t="s">
        <v>255</v>
      </c>
      <c r="G1359" t="s">
        <v>70</v>
      </c>
      <c r="K1359" t="s">
        <v>66</v>
      </c>
      <c r="L1359" t="s">
        <v>71</v>
      </c>
      <c r="M1359" cm="1">
        <f t="array" aca="1" ref="M1359" ca="1">INDEX([3]!data,_xlfn.XMATCH(_xlfn.CONCAT(
SUBSTITUTE($A1359,LEFT($A1359,FIND($C1359,$A1359)+LEN($C1359)-1),),
$F1359),
[3]!index),_xlfn.XMATCH($G1359,[3]!header))</f>
        <v>2000</v>
      </c>
      <c r="N1359">
        <f t="shared" ref="N1359:W1361" ca="1" si="237">M1359</f>
        <v>2000</v>
      </c>
      <c r="O1359">
        <f t="shared" ca="1" si="237"/>
        <v>2000</v>
      </c>
      <c r="P1359">
        <f t="shared" ca="1" si="237"/>
        <v>2000</v>
      </c>
      <c r="Q1359">
        <f t="shared" ca="1" si="237"/>
        <v>2000</v>
      </c>
      <c r="R1359">
        <f t="shared" ca="1" si="237"/>
        <v>2000</v>
      </c>
      <c r="S1359">
        <f t="shared" ca="1" si="237"/>
        <v>2000</v>
      </c>
      <c r="T1359">
        <f t="shared" ca="1" si="237"/>
        <v>2000</v>
      </c>
      <c r="U1359">
        <f t="shared" ca="1" si="237"/>
        <v>2000</v>
      </c>
      <c r="V1359">
        <f t="shared" ca="1" si="237"/>
        <v>2000</v>
      </c>
      <c r="W1359">
        <f t="shared" ca="1" si="237"/>
        <v>2000</v>
      </c>
    </row>
    <row r="1360" spans="1:23" x14ac:dyDescent="0.25">
      <c r="A1360" t="s">
        <v>83</v>
      </c>
      <c r="B1360" t="s">
        <v>6</v>
      </c>
      <c r="C1360" t="s">
        <v>16</v>
      </c>
      <c r="D1360" t="s">
        <v>17</v>
      </c>
      <c r="E1360" t="s">
        <v>248</v>
      </c>
      <c r="F1360" t="s">
        <v>255</v>
      </c>
      <c r="G1360" t="s">
        <v>72</v>
      </c>
      <c r="K1360" t="s">
        <v>66</v>
      </c>
      <c r="L1360" t="s">
        <v>71</v>
      </c>
      <c r="M1360" cm="1">
        <f t="array" aca="1" ref="M1360" ca="1">INDEX([3]!data,_xlfn.XMATCH(_xlfn.CONCAT(
SUBSTITUTE($A1360,LEFT($A1360,FIND($C1360,$A1360)+LEN($C1360)-1),),
$F1360),
[3]!index),_xlfn.XMATCH($G1360,[3]!header))</f>
        <v>2101</v>
      </c>
      <c r="N1360">
        <f t="shared" ca="1" si="237"/>
        <v>2101</v>
      </c>
      <c r="O1360">
        <f t="shared" ca="1" si="237"/>
        <v>2101</v>
      </c>
      <c r="P1360">
        <f t="shared" ca="1" si="237"/>
        <v>2101</v>
      </c>
      <c r="Q1360">
        <f t="shared" ca="1" si="237"/>
        <v>2101</v>
      </c>
      <c r="R1360">
        <f t="shared" ca="1" si="237"/>
        <v>2101</v>
      </c>
      <c r="S1360">
        <f t="shared" ca="1" si="237"/>
        <v>2101</v>
      </c>
      <c r="T1360">
        <f t="shared" ca="1" si="237"/>
        <v>2101</v>
      </c>
      <c r="U1360">
        <f t="shared" ca="1" si="237"/>
        <v>2101</v>
      </c>
      <c r="V1360">
        <f t="shared" ca="1" si="237"/>
        <v>2101</v>
      </c>
      <c r="W1360">
        <f t="shared" ca="1" si="237"/>
        <v>2101</v>
      </c>
    </row>
    <row r="1361" spans="1:23" x14ac:dyDescent="0.25">
      <c r="A1361" t="s">
        <v>83</v>
      </c>
      <c r="B1361" t="s">
        <v>6</v>
      </c>
      <c r="C1361" t="s">
        <v>16</v>
      </c>
      <c r="D1361" t="s">
        <v>17</v>
      </c>
      <c r="E1361" t="s">
        <v>248</v>
      </c>
      <c r="F1361" t="s">
        <v>255</v>
      </c>
      <c r="G1361" t="s">
        <v>73</v>
      </c>
      <c r="K1361" t="s">
        <v>66</v>
      </c>
      <c r="L1361" t="s">
        <v>74</v>
      </c>
      <c r="M1361" cm="1">
        <f t="array" aca="1" ref="M1361" ca="1">INDEX([3]!data,_xlfn.XMATCH(_xlfn.CONCAT(
SUBSTITUTE($A1361,LEFT($A1361,FIND($C1361,$A1361)+LEN($C1361)-1),),
$F1361),
[3]!index),_xlfn.XMATCH($G1361,[3]!header))</f>
        <v>30</v>
      </c>
      <c r="N1361">
        <f t="shared" ca="1" si="237"/>
        <v>30</v>
      </c>
      <c r="O1361">
        <f t="shared" ca="1" si="237"/>
        <v>30</v>
      </c>
      <c r="P1361">
        <f t="shared" ca="1" si="237"/>
        <v>30</v>
      </c>
      <c r="Q1361">
        <f t="shared" ca="1" si="237"/>
        <v>30</v>
      </c>
      <c r="R1361">
        <f t="shared" ca="1" si="237"/>
        <v>30</v>
      </c>
      <c r="S1361">
        <f t="shared" ca="1" si="237"/>
        <v>30</v>
      </c>
      <c r="T1361">
        <f t="shared" ca="1" si="237"/>
        <v>30</v>
      </c>
      <c r="U1361">
        <f t="shared" ca="1" si="237"/>
        <v>30</v>
      </c>
      <c r="V1361">
        <f t="shared" ca="1" si="237"/>
        <v>30</v>
      </c>
      <c r="W1361">
        <f t="shared" ca="1" si="237"/>
        <v>30</v>
      </c>
    </row>
    <row r="1362" spans="1:23" x14ac:dyDescent="0.25">
      <c r="A1362" t="s">
        <v>83</v>
      </c>
      <c r="B1362" t="s">
        <v>6</v>
      </c>
      <c r="C1362" t="s">
        <v>16</v>
      </c>
      <c r="D1362" t="s">
        <v>17</v>
      </c>
      <c r="E1362" t="s">
        <v>248</v>
      </c>
      <c r="F1362" t="s">
        <v>255</v>
      </c>
      <c r="G1362" t="s">
        <v>75</v>
      </c>
      <c r="K1362" t="s">
        <v>76</v>
      </c>
      <c r="L1362" t="s">
        <v>67</v>
      </c>
      <c r="M1362" cm="1">
        <f t="array" aca="1" ref="M1362" ca="1">INDEX([3]!data,_xlfn.XMATCH(_xlfn.CONCAT(
SUBSTITUTE($A1362,LEFT($A1362,FIND($C1362,$A1362)+LEN($C1362)-1),),
$F1362),
[3]!index),_xlfn.XMATCH(_xlfn.CONCAT($C1362,$G1362),[3]!header))</f>
        <v>0</v>
      </c>
    </row>
    <row r="1363" spans="1:23" x14ac:dyDescent="0.25">
      <c r="A1363" t="s">
        <v>83</v>
      </c>
      <c r="B1363" t="s">
        <v>6</v>
      </c>
      <c r="C1363" t="s">
        <v>16</v>
      </c>
      <c r="D1363" t="s">
        <v>17</v>
      </c>
      <c r="E1363" t="s">
        <v>248</v>
      </c>
      <c r="F1363" t="s">
        <v>255</v>
      </c>
      <c r="G1363" t="s">
        <v>77</v>
      </c>
      <c r="K1363" t="s">
        <v>66</v>
      </c>
      <c r="L1363" t="s">
        <v>78</v>
      </c>
      <c r="M1363" cm="1">
        <f t="array" aca="1" ref="M1363" ca="1">INDEX([3]!data,_xlfn.XMATCH(_xlfn.CONCAT(
SUBSTITUTE($A1363,LEFT($A1363,FIND($C1363,$A1363)+LEN($C1363)-1),),
$F1363),
[3]!index),_xlfn.XMATCH($G1363,[3]!header))</f>
        <v>1171633</v>
      </c>
      <c r="N1363">
        <f t="shared" ref="N1363:W1367" ca="1" si="238">M1363</f>
        <v>1171633</v>
      </c>
      <c r="O1363">
        <f t="shared" ca="1" si="238"/>
        <v>1171633</v>
      </c>
      <c r="P1363">
        <f t="shared" ca="1" si="238"/>
        <v>1171633</v>
      </c>
      <c r="Q1363">
        <f t="shared" ca="1" si="238"/>
        <v>1171633</v>
      </c>
      <c r="R1363">
        <f t="shared" ca="1" si="238"/>
        <v>1171633</v>
      </c>
      <c r="S1363">
        <f t="shared" ca="1" si="238"/>
        <v>1171633</v>
      </c>
      <c r="T1363">
        <f t="shared" ca="1" si="238"/>
        <v>1171633</v>
      </c>
      <c r="U1363">
        <f t="shared" ca="1" si="238"/>
        <v>1171633</v>
      </c>
      <c r="V1363">
        <f t="shared" ca="1" si="238"/>
        <v>1171633</v>
      </c>
      <c r="W1363">
        <f t="shared" ca="1" si="238"/>
        <v>1171633</v>
      </c>
    </row>
    <row r="1364" spans="1:23" x14ac:dyDescent="0.25">
      <c r="A1364" t="s">
        <v>83</v>
      </c>
      <c r="B1364" t="s">
        <v>6</v>
      </c>
      <c r="C1364" t="s">
        <v>16</v>
      </c>
      <c r="D1364" t="s">
        <v>17</v>
      </c>
      <c r="E1364" t="s">
        <v>248</v>
      </c>
      <c r="F1364" t="s">
        <v>255</v>
      </c>
      <c r="G1364" t="s">
        <v>79</v>
      </c>
      <c r="K1364" t="s">
        <v>66</v>
      </c>
      <c r="L1364" t="s">
        <v>80</v>
      </c>
      <c r="M1364" cm="1">
        <f t="array" aca="1" ref="M1364" ca="1">INDEX([3]!data,_xlfn.XMATCH(_xlfn.CONCAT(
SUBSTITUTE($A1364,LEFT($A1364,FIND($C1364,$A1364)+LEN($C1364)-1),),
$F1364),
[3]!index),_xlfn.XMATCH($G1364,[3]!header))</f>
        <v>27530249.161389701</v>
      </c>
      <c r="N1364">
        <f t="shared" ca="1" si="238"/>
        <v>27530249.161389701</v>
      </c>
      <c r="O1364">
        <f t="shared" ca="1" si="238"/>
        <v>27530249.161389701</v>
      </c>
      <c r="P1364">
        <f t="shared" ca="1" si="238"/>
        <v>27530249.161389701</v>
      </c>
      <c r="Q1364">
        <f t="shared" ca="1" si="238"/>
        <v>27530249.161389701</v>
      </c>
      <c r="R1364">
        <f t="shared" ca="1" si="238"/>
        <v>27530249.161389701</v>
      </c>
      <c r="S1364">
        <f t="shared" ca="1" si="238"/>
        <v>27530249.161389701</v>
      </c>
      <c r="T1364">
        <f t="shared" ca="1" si="238"/>
        <v>27530249.161389701</v>
      </c>
      <c r="U1364">
        <f t="shared" ca="1" si="238"/>
        <v>27530249.161389701</v>
      </c>
      <c r="V1364">
        <f t="shared" ca="1" si="238"/>
        <v>27530249.161389701</v>
      </c>
      <c r="W1364">
        <f t="shared" ca="1" si="238"/>
        <v>27530249.161389701</v>
      </c>
    </row>
    <row r="1365" spans="1:23" x14ac:dyDescent="0.25">
      <c r="A1365" t="s">
        <v>83</v>
      </c>
      <c r="B1365" t="s">
        <v>6</v>
      </c>
      <c r="C1365" t="s">
        <v>16</v>
      </c>
      <c r="D1365" t="s">
        <v>17</v>
      </c>
      <c r="E1365" t="s">
        <v>248</v>
      </c>
      <c r="F1365" t="s">
        <v>255</v>
      </c>
      <c r="G1365" t="s">
        <v>81</v>
      </c>
      <c r="K1365" t="s">
        <v>66</v>
      </c>
      <c r="L1365" t="s">
        <v>80</v>
      </c>
      <c r="M1365" cm="1">
        <f t="array" aca="1" ref="M1365" ca="1">INDEX([3]!data,_xlfn.XMATCH(_xlfn.CONCAT(
SUBSTITUTE($A1365,LEFT($A1365,FIND($C1365,$A1365)+LEN($C1365)-1),),
$F1365),
[3]!index),_xlfn.XMATCH($G1365,[3]!header))</f>
        <v>2867259.8079717201</v>
      </c>
      <c r="N1365">
        <f t="shared" ca="1" si="238"/>
        <v>2867259.8079717201</v>
      </c>
      <c r="O1365">
        <f t="shared" ca="1" si="238"/>
        <v>2867259.8079717201</v>
      </c>
      <c r="P1365">
        <f t="shared" ca="1" si="238"/>
        <v>2867259.8079717201</v>
      </c>
      <c r="Q1365">
        <f t="shared" ca="1" si="238"/>
        <v>2867259.8079717201</v>
      </c>
      <c r="R1365">
        <f t="shared" ca="1" si="238"/>
        <v>2867259.8079717201</v>
      </c>
      <c r="S1365">
        <f t="shared" ca="1" si="238"/>
        <v>2867259.8079717201</v>
      </c>
      <c r="T1365">
        <f t="shared" ca="1" si="238"/>
        <v>2867259.8079717201</v>
      </c>
      <c r="U1365">
        <f t="shared" ca="1" si="238"/>
        <v>2867259.8079717201</v>
      </c>
      <c r="V1365">
        <f t="shared" ca="1" si="238"/>
        <v>2867259.8079717201</v>
      </c>
      <c r="W1365">
        <f t="shared" ca="1" si="238"/>
        <v>2867259.8079717201</v>
      </c>
    </row>
    <row r="1366" spans="1:23" x14ac:dyDescent="0.25">
      <c r="A1366" t="s">
        <v>83</v>
      </c>
      <c r="B1366" t="s">
        <v>6</v>
      </c>
      <c r="C1366" t="s">
        <v>16</v>
      </c>
      <c r="D1366" t="s">
        <v>17</v>
      </c>
      <c r="E1366" t="s">
        <v>248</v>
      </c>
      <c r="F1366" t="s">
        <v>255</v>
      </c>
      <c r="G1366" t="s">
        <v>18</v>
      </c>
      <c r="J1366" t="s">
        <v>0</v>
      </c>
      <c r="K1366" t="s">
        <v>82</v>
      </c>
      <c r="L1366" t="str" cm="1">
        <f t="array" aca="1" ref="L1366" ca="1">INDEX([3]!data_multi,_xlfn.XMATCH(_xlfn.CONCAT(
SUBSTITUTE($A1366,LEFT($A1366,FIND($C1366,$A1366)+LEN($C1366)-1),),
$F1366:$I1366,
SUBSTITUTE($J1366,LEFT($A1366,FIND($C1366,$A1366)+LEN($C1366)-1),)),
[3]!index_multi),_xlfn.XMATCH(L$2,[3]!header_multi))</f>
        <v>GJ</v>
      </c>
      <c r="M1366" cm="1">
        <f t="array" aca="1" ref="M1366" ca="1">INDEX([3]!data_multi,_xlfn.XMATCH(_xlfn.CONCAT(
SUBSTITUTE($A1366,LEFT($A1366,FIND($C1366,$A1366)+LEN($C1366)-1),),
$F1366:$I1366,
SUBSTITUTE($J1366,LEFT($A1366,FIND($C1366,$A1366)+LEN($C1366)-1),)),
[3]!index_multi),_xlfn.XMATCH(M$2,[3]!header_multi))</f>
        <v>1.39</v>
      </c>
      <c r="N1366">
        <f t="shared" ca="1" si="238"/>
        <v>1.39</v>
      </c>
      <c r="O1366">
        <f t="shared" ca="1" si="238"/>
        <v>1.39</v>
      </c>
      <c r="P1366">
        <f t="shared" ca="1" si="238"/>
        <v>1.39</v>
      </c>
      <c r="Q1366">
        <f t="shared" ca="1" si="238"/>
        <v>1.39</v>
      </c>
      <c r="R1366">
        <f t="shared" ca="1" si="238"/>
        <v>1.39</v>
      </c>
      <c r="S1366">
        <f t="shared" ca="1" si="238"/>
        <v>1.39</v>
      </c>
      <c r="T1366">
        <f t="shared" ca="1" si="238"/>
        <v>1.39</v>
      </c>
      <c r="U1366">
        <f t="shared" ca="1" si="238"/>
        <v>1.39</v>
      </c>
      <c r="V1366">
        <f t="shared" ca="1" si="238"/>
        <v>1.39</v>
      </c>
      <c r="W1366">
        <f t="shared" ca="1" si="238"/>
        <v>1.39</v>
      </c>
    </row>
    <row r="1367" spans="1:23" x14ac:dyDescent="0.25">
      <c r="A1367" t="s">
        <v>83</v>
      </c>
      <c r="B1367" t="s">
        <v>6</v>
      </c>
      <c r="C1367" t="s">
        <v>16</v>
      </c>
      <c r="D1367" t="s">
        <v>17</v>
      </c>
      <c r="E1367" t="s">
        <v>248</v>
      </c>
      <c r="F1367" t="s">
        <v>255</v>
      </c>
      <c r="G1367" t="s">
        <v>18</v>
      </c>
      <c r="J1367" t="s">
        <v>32</v>
      </c>
      <c r="K1367" t="s">
        <v>82</v>
      </c>
      <c r="L1367" t="str" cm="1">
        <f t="array" aca="1" ref="L1367" ca="1">INDEX([3]!data_multi,_xlfn.XMATCH(_xlfn.CONCAT(
SUBSTITUTE($A1367,LEFT($A1367,FIND($C1367,$A1367)+LEN($C1367)-1),),
$F1367:$I1367,
SUBSTITUTE($J1367,LEFT($A1367,FIND($C1367,$A1367)+LEN($C1367)-1),)),
[3]!index_multi),_xlfn.XMATCH(L$2,[3]!header_multi))</f>
        <v>GJ</v>
      </c>
      <c r="M1367" cm="1">
        <f t="array" aca="1" ref="M1367" ca="1">INDEX([3]!data_multi,_xlfn.XMATCH(_xlfn.CONCAT(
SUBSTITUTE($A1367,LEFT($A1367,FIND($C1367,$A1367)+LEN($C1367)-1),),
$F1367:$I1367,
SUBSTITUTE($J1367,LEFT($A1367,FIND($C1367,$A1367)+LEN($C1367)-1),)),
[3]!index_multi),_xlfn.XMATCH(M$2,[3]!header_multi))</f>
        <v>-0.24</v>
      </c>
      <c r="N1367">
        <f t="shared" ca="1" si="238"/>
        <v>-0.24</v>
      </c>
      <c r="O1367">
        <f t="shared" ca="1" si="238"/>
        <v>-0.24</v>
      </c>
      <c r="P1367">
        <f t="shared" ca="1" si="238"/>
        <v>-0.24</v>
      </c>
      <c r="Q1367">
        <f t="shared" ca="1" si="238"/>
        <v>-0.24</v>
      </c>
      <c r="R1367">
        <f t="shared" ca="1" si="238"/>
        <v>-0.24</v>
      </c>
      <c r="S1367">
        <f t="shared" ca="1" si="238"/>
        <v>-0.24</v>
      </c>
      <c r="T1367">
        <f t="shared" ca="1" si="238"/>
        <v>-0.24</v>
      </c>
      <c r="U1367">
        <f t="shared" ca="1" si="238"/>
        <v>-0.24</v>
      </c>
      <c r="V1367">
        <f t="shared" ca="1" si="238"/>
        <v>-0.24</v>
      </c>
      <c r="W1367">
        <f t="shared" ca="1" si="238"/>
        <v>-0.24</v>
      </c>
    </row>
    <row r="1368" spans="1:23" x14ac:dyDescent="0.25">
      <c r="A1368" t="s">
        <v>83</v>
      </c>
      <c r="B1368" t="s">
        <v>6</v>
      </c>
      <c r="C1368" t="s">
        <v>16</v>
      </c>
      <c r="D1368" t="s">
        <v>17</v>
      </c>
      <c r="E1368" t="s">
        <v>248</v>
      </c>
      <c r="F1368" t="s">
        <v>256</v>
      </c>
      <c r="G1368" t="s">
        <v>7</v>
      </c>
    </row>
    <row r="1369" spans="1:23" x14ac:dyDescent="0.25">
      <c r="A1369" t="s">
        <v>83</v>
      </c>
      <c r="B1369" t="s">
        <v>6</v>
      </c>
      <c r="C1369" t="s">
        <v>16</v>
      </c>
      <c r="D1369" t="s">
        <v>17</v>
      </c>
      <c r="E1369" t="s">
        <v>248</v>
      </c>
      <c r="F1369" t="s">
        <v>256</v>
      </c>
      <c r="G1369" t="s">
        <v>70</v>
      </c>
      <c r="K1369" t="s">
        <v>66</v>
      </c>
      <c r="L1369" t="s">
        <v>71</v>
      </c>
      <c r="M1369" cm="1">
        <f t="array" aca="1" ref="M1369" ca="1">INDEX([3]!data,_xlfn.XMATCH(_xlfn.CONCAT(
SUBSTITUTE($A1369,LEFT($A1369,FIND($C1369,$A1369)+LEN($C1369)-1),),
$F1369),
[3]!index),_xlfn.XMATCH($G1369,[3]!header))</f>
        <v>2000</v>
      </c>
      <c r="N1369">
        <f t="shared" ref="N1369:W1371" ca="1" si="239">M1369</f>
        <v>2000</v>
      </c>
      <c r="O1369">
        <f t="shared" ca="1" si="239"/>
        <v>2000</v>
      </c>
      <c r="P1369">
        <f t="shared" ca="1" si="239"/>
        <v>2000</v>
      </c>
      <c r="Q1369">
        <f t="shared" ca="1" si="239"/>
        <v>2000</v>
      </c>
      <c r="R1369">
        <f t="shared" ca="1" si="239"/>
        <v>2000</v>
      </c>
      <c r="S1369">
        <f t="shared" ca="1" si="239"/>
        <v>2000</v>
      </c>
      <c r="T1369">
        <f t="shared" ca="1" si="239"/>
        <v>2000</v>
      </c>
      <c r="U1369">
        <f t="shared" ca="1" si="239"/>
        <v>2000</v>
      </c>
      <c r="V1369">
        <f t="shared" ca="1" si="239"/>
        <v>2000</v>
      </c>
      <c r="W1369">
        <f t="shared" ca="1" si="239"/>
        <v>2000</v>
      </c>
    </row>
    <row r="1370" spans="1:23" x14ac:dyDescent="0.25">
      <c r="A1370" t="s">
        <v>83</v>
      </c>
      <c r="B1370" t="s">
        <v>6</v>
      </c>
      <c r="C1370" t="s">
        <v>16</v>
      </c>
      <c r="D1370" t="s">
        <v>17</v>
      </c>
      <c r="E1370" t="s">
        <v>248</v>
      </c>
      <c r="F1370" t="s">
        <v>256</v>
      </c>
      <c r="G1370" t="s">
        <v>72</v>
      </c>
      <c r="K1370" t="s">
        <v>66</v>
      </c>
      <c r="L1370" t="s">
        <v>71</v>
      </c>
      <c r="M1370" cm="1">
        <f t="array" aca="1" ref="M1370" ca="1">INDEX([3]!data,_xlfn.XMATCH(_xlfn.CONCAT(
SUBSTITUTE($A1370,LEFT($A1370,FIND($C1370,$A1370)+LEN($C1370)-1),),
$F1370),
[3]!index),_xlfn.XMATCH($G1370,[3]!header))</f>
        <v>2101</v>
      </c>
      <c r="N1370">
        <f t="shared" ca="1" si="239"/>
        <v>2101</v>
      </c>
      <c r="O1370">
        <f t="shared" ca="1" si="239"/>
        <v>2101</v>
      </c>
      <c r="P1370">
        <f t="shared" ca="1" si="239"/>
        <v>2101</v>
      </c>
      <c r="Q1370">
        <f t="shared" ca="1" si="239"/>
        <v>2101</v>
      </c>
      <c r="R1370">
        <f t="shared" ca="1" si="239"/>
        <v>2101</v>
      </c>
      <c r="S1370">
        <f t="shared" ca="1" si="239"/>
        <v>2101</v>
      </c>
      <c r="T1370">
        <f t="shared" ca="1" si="239"/>
        <v>2101</v>
      </c>
      <c r="U1370">
        <f t="shared" ca="1" si="239"/>
        <v>2101</v>
      </c>
      <c r="V1370">
        <f t="shared" ca="1" si="239"/>
        <v>2101</v>
      </c>
      <c r="W1370">
        <f t="shared" ca="1" si="239"/>
        <v>2101</v>
      </c>
    </row>
    <row r="1371" spans="1:23" x14ac:dyDescent="0.25">
      <c r="A1371" t="s">
        <v>83</v>
      </c>
      <c r="B1371" t="s">
        <v>6</v>
      </c>
      <c r="C1371" t="s">
        <v>16</v>
      </c>
      <c r="D1371" t="s">
        <v>17</v>
      </c>
      <c r="E1371" t="s">
        <v>248</v>
      </c>
      <c r="F1371" t="s">
        <v>256</v>
      </c>
      <c r="G1371" t="s">
        <v>73</v>
      </c>
      <c r="K1371" t="s">
        <v>66</v>
      </c>
      <c r="L1371" t="s">
        <v>74</v>
      </c>
      <c r="M1371" cm="1">
        <f t="array" aca="1" ref="M1371" ca="1">INDEX([3]!data,_xlfn.XMATCH(_xlfn.CONCAT(
SUBSTITUTE($A1371,LEFT($A1371,FIND($C1371,$A1371)+LEN($C1371)-1),),
$F1371),
[3]!index),_xlfn.XMATCH($G1371,[3]!header))</f>
        <v>30</v>
      </c>
      <c r="N1371">
        <f t="shared" ca="1" si="239"/>
        <v>30</v>
      </c>
      <c r="O1371">
        <f t="shared" ca="1" si="239"/>
        <v>30</v>
      </c>
      <c r="P1371">
        <f t="shared" ca="1" si="239"/>
        <v>30</v>
      </c>
      <c r="Q1371">
        <f t="shared" ca="1" si="239"/>
        <v>30</v>
      </c>
      <c r="R1371">
        <f t="shared" ca="1" si="239"/>
        <v>30</v>
      </c>
      <c r="S1371">
        <f t="shared" ca="1" si="239"/>
        <v>30</v>
      </c>
      <c r="T1371">
        <f t="shared" ca="1" si="239"/>
        <v>30</v>
      </c>
      <c r="U1371">
        <f t="shared" ca="1" si="239"/>
        <v>30</v>
      </c>
      <c r="V1371">
        <f t="shared" ca="1" si="239"/>
        <v>30</v>
      </c>
      <c r="W1371">
        <f t="shared" ca="1" si="239"/>
        <v>30</v>
      </c>
    </row>
    <row r="1372" spans="1:23" x14ac:dyDescent="0.25">
      <c r="A1372" t="s">
        <v>83</v>
      </c>
      <c r="B1372" t="s">
        <v>6</v>
      </c>
      <c r="C1372" t="s">
        <v>16</v>
      </c>
      <c r="D1372" t="s">
        <v>17</v>
      </c>
      <c r="E1372" t="s">
        <v>248</v>
      </c>
      <c r="F1372" t="s">
        <v>256</v>
      </c>
      <c r="G1372" t="s">
        <v>75</v>
      </c>
      <c r="K1372" t="s">
        <v>76</v>
      </c>
      <c r="L1372" t="s">
        <v>67</v>
      </c>
      <c r="M1372" cm="1">
        <f t="array" aca="1" ref="M1372" ca="1">INDEX([3]!data,_xlfn.XMATCH(_xlfn.CONCAT(
SUBSTITUTE($A1372,LEFT($A1372,FIND($C1372,$A1372)+LEN($C1372)-1),),
$F1372),
[3]!index),_xlfn.XMATCH(_xlfn.CONCAT($C1372,$G1372),[3]!header))</f>
        <v>0</v>
      </c>
    </row>
    <row r="1373" spans="1:23" x14ac:dyDescent="0.25">
      <c r="A1373" t="s">
        <v>83</v>
      </c>
      <c r="B1373" t="s">
        <v>6</v>
      </c>
      <c r="C1373" t="s">
        <v>16</v>
      </c>
      <c r="D1373" t="s">
        <v>17</v>
      </c>
      <c r="E1373" t="s">
        <v>248</v>
      </c>
      <c r="F1373" t="s">
        <v>256</v>
      </c>
      <c r="G1373" t="s">
        <v>77</v>
      </c>
      <c r="K1373" t="s">
        <v>66</v>
      </c>
      <c r="L1373" t="s">
        <v>78</v>
      </c>
      <c r="M1373" cm="1">
        <f t="array" aca="1" ref="M1373" ca="1">INDEX([3]!data,_xlfn.XMATCH(_xlfn.CONCAT(
SUBSTITUTE($A1373,LEFT($A1373,FIND($C1373,$A1373)+LEN($C1373)-1),),
$F1373),
[3]!index),_xlfn.XMATCH($G1373,[3]!header))</f>
        <v>411545</v>
      </c>
      <c r="N1373">
        <f t="shared" ref="N1373:W1377" ca="1" si="240">M1373</f>
        <v>411545</v>
      </c>
      <c r="O1373">
        <f t="shared" ca="1" si="240"/>
        <v>411545</v>
      </c>
      <c r="P1373">
        <f t="shared" ca="1" si="240"/>
        <v>411545</v>
      </c>
      <c r="Q1373">
        <f t="shared" ca="1" si="240"/>
        <v>411545</v>
      </c>
      <c r="R1373">
        <f t="shared" ca="1" si="240"/>
        <v>411545</v>
      </c>
      <c r="S1373">
        <f t="shared" ca="1" si="240"/>
        <v>411545</v>
      </c>
      <c r="T1373">
        <f t="shared" ca="1" si="240"/>
        <v>411545</v>
      </c>
      <c r="U1373">
        <f t="shared" ca="1" si="240"/>
        <v>411545</v>
      </c>
      <c r="V1373">
        <f t="shared" ca="1" si="240"/>
        <v>411545</v>
      </c>
      <c r="W1373">
        <f t="shared" ca="1" si="240"/>
        <v>411545</v>
      </c>
    </row>
    <row r="1374" spans="1:23" x14ac:dyDescent="0.25">
      <c r="A1374" t="s">
        <v>83</v>
      </c>
      <c r="B1374" t="s">
        <v>6</v>
      </c>
      <c r="C1374" t="s">
        <v>16</v>
      </c>
      <c r="D1374" t="s">
        <v>17</v>
      </c>
      <c r="E1374" t="s">
        <v>248</v>
      </c>
      <c r="F1374" t="s">
        <v>256</v>
      </c>
      <c r="G1374" t="s">
        <v>79</v>
      </c>
      <c r="K1374" t="s">
        <v>66</v>
      </c>
      <c r="L1374" t="s">
        <v>80</v>
      </c>
      <c r="M1374" cm="1">
        <f t="array" aca="1" ref="M1374" ca="1">INDEX([3]!data,_xlfn.XMATCH(_xlfn.CONCAT(
SUBSTITUTE($A1374,LEFT($A1374,FIND($C1374,$A1374)+LEN($C1374)-1),),
$F1374),
[3]!index),_xlfn.XMATCH($G1374,[3]!header))</f>
        <v>27530249.161389701</v>
      </c>
      <c r="N1374">
        <f t="shared" ca="1" si="240"/>
        <v>27530249.161389701</v>
      </c>
      <c r="O1374">
        <f t="shared" ca="1" si="240"/>
        <v>27530249.161389701</v>
      </c>
      <c r="P1374">
        <f t="shared" ca="1" si="240"/>
        <v>27530249.161389701</v>
      </c>
      <c r="Q1374">
        <f t="shared" ca="1" si="240"/>
        <v>27530249.161389701</v>
      </c>
      <c r="R1374">
        <f t="shared" ca="1" si="240"/>
        <v>27530249.161389701</v>
      </c>
      <c r="S1374">
        <f t="shared" ca="1" si="240"/>
        <v>27530249.161389701</v>
      </c>
      <c r="T1374">
        <f t="shared" ca="1" si="240"/>
        <v>27530249.161389701</v>
      </c>
      <c r="U1374">
        <f t="shared" ca="1" si="240"/>
        <v>27530249.161389701</v>
      </c>
      <c r="V1374">
        <f t="shared" ca="1" si="240"/>
        <v>27530249.161389701</v>
      </c>
      <c r="W1374">
        <f t="shared" ca="1" si="240"/>
        <v>27530249.161389701</v>
      </c>
    </row>
    <row r="1375" spans="1:23" x14ac:dyDescent="0.25">
      <c r="A1375" t="s">
        <v>83</v>
      </c>
      <c r="B1375" t="s">
        <v>6</v>
      </c>
      <c r="C1375" t="s">
        <v>16</v>
      </c>
      <c r="D1375" t="s">
        <v>17</v>
      </c>
      <c r="E1375" t="s">
        <v>248</v>
      </c>
      <c r="F1375" t="s">
        <v>256</v>
      </c>
      <c r="G1375" t="s">
        <v>81</v>
      </c>
      <c r="K1375" t="s">
        <v>66</v>
      </c>
      <c r="L1375" t="s">
        <v>80</v>
      </c>
      <c r="M1375" cm="1">
        <f t="array" aca="1" ref="M1375" ca="1">INDEX([3]!data,_xlfn.XMATCH(_xlfn.CONCAT(
SUBSTITUTE($A1375,LEFT($A1375,FIND($C1375,$A1375)+LEN($C1375)-1),),
$F1375),
[3]!index),_xlfn.XMATCH($G1375,[3]!header))</f>
        <v>2867259.8079717201</v>
      </c>
      <c r="N1375">
        <f t="shared" ca="1" si="240"/>
        <v>2867259.8079717201</v>
      </c>
      <c r="O1375">
        <f t="shared" ca="1" si="240"/>
        <v>2867259.8079717201</v>
      </c>
      <c r="P1375">
        <f t="shared" ca="1" si="240"/>
        <v>2867259.8079717201</v>
      </c>
      <c r="Q1375">
        <f t="shared" ca="1" si="240"/>
        <v>2867259.8079717201</v>
      </c>
      <c r="R1375">
        <f t="shared" ca="1" si="240"/>
        <v>2867259.8079717201</v>
      </c>
      <c r="S1375">
        <f t="shared" ca="1" si="240"/>
        <v>2867259.8079717201</v>
      </c>
      <c r="T1375">
        <f t="shared" ca="1" si="240"/>
        <v>2867259.8079717201</v>
      </c>
      <c r="U1375">
        <f t="shared" ca="1" si="240"/>
        <v>2867259.8079717201</v>
      </c>
      <c r="V1375">
        <f t="shared" ca="1" si="240"/>
        <v>2867259.8079717201</v>
      </c>
      <c r="W1375">
        <f t="shared" ca="1" si="240"/>
        <v>2867259.8079717201</v>
      </c>
    </row>
    <row r="1376" spans="1:23" x14ac:dyDescent="0.25">
      <c r="A1376" t="s">
        <v>83</v>
      </c>
      <c r="B1376" t="s">
        <v>6</v>
      </c>
      <c r="C1376" t="s">
        <v>16</v>
      </c>
      <c r="D1376" t="s">
        <v>17</v>
      </c>
      <c r="E1376" t="s">
        <v>248</v>
      </c>
      <c r="F1376" t="s">
        <v>256</v>
      </c>
      <c r="G1376" t="s">
        <v>18</v>
      </c>
      <c r="J1376" t="s">
        <v>0</v>
      </c>
      <c r="K1376" t="s">
        <v>82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2.44</v>
      </c>
      <c r="N1376">
        <f t="shared" ca="1" si="240"/>
        <v>2.44</v>
      </c>
      <c r="O1376">
        <f t="shared" ca="1" si="240"/>
        <v>2.44</v>
      </c>
      <c r="P1376">
        <f t="shared" ca="1" si="240"/>
        <v>2.44</v>
      </c>
      <c r="Q1376">
        <f t="shared" ca="1" si="240"/>
        <v>2.44</v>
      </c>
      <c r="R1376">
        <f t="shared" ca="1" si="240"/>
        <v>2.44</v>
      </c>
      <c r="S1376">
        <f t="shared" ca="1" si="240"/>
        <v>2.44</v>
      </c>
      <c r="T1376">
        <f t="shared" ca="1" si="240"/>
        <v>2.44</v>
      </c>
      <c r="U1376">
        <f t="shared" ca="1" si="240"/>
        <v>2.44</v>
      </c>
      <c r="V1376">
        <f t="shared" ca="1" si="240"/>
        <v>2.44</v>
      </c>
      <c r="W1376">
        <f t="shared" ca="1" si="240"/>
        <v>2.44</v>
      </c>
    </row>
    <row r="1377" spans="1:23" x14ac:dyDescent="0.25">
      <c r="A1377" t="s">
        <v>83</v>
      </c>
      <c r="B1377" t="s">
        <v>6</v>
      </c>
      <c r="C1377" t="s">
        <v>16</v>
      </c>
      <c r="D1377" t="s">
        <v>17</v>
      </c>
      <c r="E1377" t="s">
        <v>248</v>
      </c>
      <c r="F1377" t="s">
        <v>256</v>
      </c>
      <c r="G1377" t="s">
        <v>18</v>
      </c>
      <c r="J1377" t="s">
        <v>32</v>
      </c>
      <c r="K1377" t="s">
        <v>82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-0.67</v>
      </c>
      <c r="N1377">
        <f t="shared" ca="1" si="240"/>
        <v>-0.67</v>
      </c>
      <c r="O1377">
        <f t="shared" ca="1" si="240"/>
        <v>-0.67</v>
      </c>
      <c r="P1377">
        <f t="shared" ca="1" si="240"/>
        <v>-0.67</v>
      </c>
      <c r="Q1377">
        <f t="shared" ca="1" si="240"/>
        <v>-0.67</v>
      </c>
      <c r="R1377">
        <f t="shared" ca="1" si="240"/>
        <v>-0.67</v>
      </c>
      <c r="S1377">
        <f t="shared" ca="1" si="240"/>
        <v>-0.67</v>
      </c>
      <c r="T1377">
        <f t="shared" ca="1" si="240"/>
        <v>-0.67</v>
      </c>
      <c r="U1377">
        <f t="shared" ca="1" si="240"/>
        <v>-0.67</v>
      </c>
      <c r="V1377">
        <f t="shared" ca="1" si="240"/>
        <v>-0.67</v>
      </c>
      <c r="W1377">
        <f t="shared" ca="1" si="240"/>
        <v>-0.67</v>
      </c>
    </row>
    <row r="1378" spans="1:23" x14ac:dyDescent="0.25">
      <c r="A1378" t="s">
        <v>83</v>
      </c>
      <c r="B1378" t="s">
        <v>6</v>
      </c>
      <c r="C1378" t="s">
        <v>16</v>
      </c>
      <c r="D1378" t="s">
        <v>17</v>
      </c>
      <c r="E1378" t="s">
        <v>248</v>
      </c>
      <c r="F1378" t="s">
        <v>257</v>
      </c>
      <c r="G1378" t="s">
        <v>7</v>
      </c>
    </row>
    <row r="1379" spans="1:23" x14ac:dyDescent="0.25">
      <c r="A1379" t="s">
        <v>83</v>
      </c>
      <c r="B1379" t="s">
        <v>6</v>
      </c>
      <c r="C1379" t="s">
        <v>16</v>
      </c>
      <c r="D1379" t="s">
        <v>17</v>
      </c>
      <c r="E1379" t="s">
        <v>248</v>
      </c>
      <c r="F1379" t="s">
        <v>257</v>
      </c>
      <c r="G1379" t="s">
        <v>70</v>
      </c>
      <c r="K1379" t="s">
        <v>66</v>
      </c>
      <c r="L1379" t="s">
        <v>71</v>
      </c>
      <c r="M1379" cm="1">
        <f t="array" aca="1" ref="M1379" ca="1">INDEX([3]!data,_xlfn.XMATCH(_xlfn.CONCAT(
SUBSTITUTE($A1379,LEFT($A1379,FIND($C1379,$A1379)+LEN($C1379)-1),),
$F1379),
[3]!index),_xlfn.XMATCH($G1379,[3]!header))</f>
        <v>2000</v>
      </c>
      <c r="N1379">
        <f t="shared" ref="N1379:W1381" ca="1" si="241">M1379</f>
        <v>2000</v>
      </c>
      <c r="O1379">
        <f t="shared" ca="1" si="241"/>
        <v>2000</v>
      </c>
      <c r="P1379">
        <f t="shared" ca="1" si="241"/>
        <v>2000</v>
      </c>
      <c r="Q1379">
        <f t="shared" ca="1" si="241"/>
        <v>2000</v>
      </c>
      <c r="R1379">
        <f t="shared" ca="1" si="241"/>
        <v>2000</v>
      </c>
      <c r="S1379">
        <f t="shared" ca="1" si="241"/>
        <v>2000</v>
      </c>
      <c r="T1379">
        <f t="shared" ca="1" si="241"/>
        <v>2000</v>
      </c>
      <c r="U1379">
        <f t="shared" ca="1" si="241"/>
        <v>2000</v>
      </c>
      <c r="V1379">
        <f t="shared" ca="1" si="241"/>
        <v>2000</v>
      </c>
      <c r="W1379">
        <f t="shared" ca="1" si="241"/>
        <v>2000</v>
      </c>
    </row>
    <row r="1380" spans="1:23" x14ac:dyDescent="0.25">
      <c r="A1380" t="s">
        <v>83</v>
      </c>
      <c r="B1380" t="s">
        <v>6</v>
      </c>
      <c r="C1380" t="s">
        <v>16</v>
      </c>
      <c r="D1380" t="s">
        <v>17</v>
      </c>
      <c r="E1380" t="s">
        <v>248</v>
      </c>
      <c r="F1380" t="s">
        <v>257</v>
      </c>
      <c r="G1380" t="s">
        <v>72</v>
      </c>
      <c r="K1380" t="s">
        <v>66</v>
      </c>
      <c r="L1380" t="s">
        <v>71</v>
      </c>
      <c r="M1380" cm="1">
        <f t="array" aca="1" ref="M1380" ca="1">INDEX([3]!data,_xlfn.XMATCH(_xlfn.CONCAT(
SUBSTITUTE($A1380,LEFT($A1380,FIND($C1380,$A1380)+LEN($C1380)-1),),
$F1380),
[3]!index),_xlfn.XMATCH($G1380,[3]!header))</f>
        <v>2101</v>
      </c>
      <c r="N1380">
        <f t="shared" ca="1" si="241"/>
        <v>2101</v>
      </c>
      <c r="O1380">
        <f t="shared" ca="1" si="241"/>
        <v>2101</v>
      </c>
      <c r="P1380">
        <f t="shared" ca="1" si="241"/>
        <v>2101</v>
      </c>
      <c r="Q1380">
        <f t="shared" ca="1" si="241"/>
        <v>2101</v>
      </c>
      <c r="R1380">
        <f t="shared" ca="1" si="241"/>
        <v>2101</v>
      </c>
      <c r="S1380">
        <f t="shared" ca="1" si="241"/>
        <v>2101</v>
      </c>
      <c r="T1380">
        <f t="shared" ca="1" si="241"/>
        <v>2101</v>
      </c>
      <c r="U1380">
        <f t="shared" ca="1" si="241"/>
        <v>2101</v>
      </c>
      <c r="V1380">
        <f t="shared" ca="1" si="241"/>
        <v>2101</v>
      </c>
      <c r="W1380">
        <f t="shared" ca="1" si="241"/>
        <v>2101</v>
      </c>
    </row>
    <row r="1381" spans="1:23" x14ac:dyDescent="0.25">
      <c r="A1381" t="s">
        <v>83</v>
      </c>
      <c r="B1381" t="s">
        <v>6</v>
      </c>
      <c r="C1381" t="s">
        <v>16</v>
      </c>
      <c r="D1381" t="s">
        <v>17</v>
      </c>
      <c r="E1381" t="s">
        <v>248</v>
      </c>
      <c r="F1381" t="s">
        <v>257</v>
      </c>
      <c r="G1381" t="s">
        <v>73</v>
      </c>
      <c r="K1381" t="s">
        <v>66</v>
      </c>
      <c r="L1381" t="s">
        <v>74</v>
      </c>
      <c r="M1381" cm="1">
        <f t="array" aca="1" ref="M1381" ca="1">INDEX([3]!data,_xlfn.XMATCH(_xlfn.CONCAT(
SUBSTITUTE($A1381,LEFT($A1381,FIND($C1381,$A1381)+LEN($C1381)-1),),
$F1381),
[3]!index),_xlfn.XMATCH($G1381,[3]!header))</f>
        <v>30</v>
      </c>
      <c r="N1381">
        <f t="shared" ca="1" si="241"/>
        <v>30</v>
      </c>
      <c r="O1381">
        <f t="shared" ca="1" si="241"/>
        <v>30</v>
      </c>
      <c r="P1381">
        <f t="shared" ca="1" si="241"/>
        <v>30</v>
      </c>
      <c r="Q1381">
        <f t="shared" ca="1" si="241"/>
        <v>30</v>
      </c>
      <c r="R1381">
        <f t="shared" ca="1" si="241"/>
        <v>30</v>
      </c>
      <c r="S1381">
        <f t="shared" ca="1" si="241"/>
        <v>30</v>
      </c>
      <c r="T1381">
        <f t="shared" ca="1" si="241"/>
        <v>30</v>
      </c>
      <c r="U1381">
        <f t="shared" ca="1" si="241"/>
        <v>30</v>
      </c>
      <c r="V1381">
        <f t="shared" ca="1" si="241"/>
        <v>30</v>
      </c>
      <c r="W1381">
        <f t="shared" ca="1" si="241"/>
        <v>30</v>
      </c>
    </row>
    <row r="1382" spans="1:23" x14ac:dyDescent="0.25">
      <c r="A1382" t="s">
        <v>83</v>
      </c>
      <c r="B1382" t="s">
        <v>6</v>
      </c>
      <c r="C1382" t="s">
        <v>16</v>
      </c>
      <c r="D1382" t="s">
        <v>17</v>
      </c>
      <c r="E1382" t="s">
        <v>248</v>
      </c>
      <c r="F1382" t="s">
        <v>257</v>
      </c>
      <c r="G1382" t="s">
        <v>75</v>
      </c>
      <c r="K1382" t="s">
        <v>76</v>
      </c>
      <c r="L1382" t="s">
        <v>67</v>
      </c>
      <c r="M1382" cm="1">
        <f t="array" aca="1" ref="M1382" ca="1">INDEX([3]!data,_xlfn.XMATCH(_xlfn.CONCAT(
SUBSTITUTE($A1382,LEFT($A1382,FIND($C1382,$A1382)+LEN($C1382)-1),),
$F1382),
[3]!index),_xlfn.XMATCH(_xlfn.CONCAT($C1382,$G1382),[3]!header))</f>
        <v>0</v>
      </c>
    </row>
    <row r="1383" spans="1:23" x14ac:dyDescent="0.25">
      <c r="A1383" t="s">
        <v>83</v>
      </c>
      <c r="B1383" t="s">
        <v>6</v>
      </c>
      <c r="C1383" t="s">
        <v>16</v>
      </c>
      <c r="D1383" t="s">
        <v>17</v>
      </c>
      <c r="E1383" t="s">
        <v>248</v>
      </c>
      <c r="F1383" t="s">
        <v>257</v>
      </c>
      <c r="G1383" t="s">
        <v>77</v>
      </c>
      <c r="K1383" t="s">
        <v>66</v>
      </c>
      <c r="L1383" t="s">
        <v>78</v>
      </c>
      <c r="M1383" cm="1">
        <f t="array" aca="1" ref="M1383" ca="1">INDEX([3]!data,_xlfn.XMATCH(_xlfn.CONCAT(
SUBSTITUTE($A1383,LEFT($A1383,FIND($C1383,$A1383)+LEN($C1383)-1),),
$F1383),
[3]!index),_xlfn.XMATCH($G1383,[3]!header))</f>
        <v>4686533</v>
      </c>
      <c r="N1383">
        <f t="shared" ref="N1383:W1387" ca="1" si="242">M1383</f>
        <v>4686533</v>
      </c>
      <c r="O1383">
        <f t="shared" ca="1" si="242"/>
        <v>4686533</v>
      </c>
      <c r="P1383">
        <f t="shared" ca="1" si="242"/>
        <v>4686533</v>
      </c>
      <c r="Q1383">
        <f t="shared" ca="1" si="242"/>
        <v>4686533</v>
      </c>
      <c r="R1383">
        <f t="shared" ca="1" si="242"/>
        <v>4686533</v>
      </c>
      <c r="S1383">
        <f t="shared" ca="1" si="242"/>
        <v>4686533</v>
      </c>
      <c r="T1383">
        <f t="shared" ca="1" si="242"/>
        <v>4686533</v>
      </c>
      <c r="U1383">
        <f t="shared" ca="1" si="242"/>
        <v>4686533</v>
      </c>
      <c r="V1383">
        <f t="shared" ca="1" si="242"/>
        <v>4686533</v>
      </c>
      <c r="W1383">
        <f t="shared" ca="1" si="242"/>
        <v>4686533</v>
      </c>
    </row>
    <row r="1384" spans="1:23" x14ac:dyDescent="0.25">
      <c r="A1384" t="s">
        <v>83</v>
      </c>
      <c r="B1384" t="s">
        <v>6</v>
      </c>
      <c r="C1384" t="s">
        <v>16</v>
      </c>
      <c r="D1384" t="s">
        <v>17</v>
      </c>
      <c r="E1384" t="s">
        <v>248</v>
      </c>
      <c r="F1384" t="s">
        <v>257</v>
      </c>
      <c r="G1384" t="s">
        <v>79</v>
      </c>
      <c r="K1384" t="s">
        <v>66</v>
      </c>
      <c r="L1384" t="s">
        <v>80</v>
      </c>
      <c r="M1384" cm="1">
        <f t="array" aca="1" ref="M1384" ca="1">INDEX([3]!data,_xlfn.XMATCH(_xlfn.CONCAT(
SUBSTITUTE($A1384,LEFT($A1384,FIND($C1384,$A1384)+LEN($C1384)-1),),
$F1384),
[3]!index),_xlfn.XMATCH($G1384,[3]!header))</f>
        <v>88785053.545482203</v>
      </c>
      <c r="N1384">
        <f t="shared" ca="1" si="242"/>
        <v>88785053.545482203</v>
      </c>
      <c r="O1384">
        <f t="shared" ca="1" si="242"/>
        <v>88785053.545482203</v>
      </c>
      <c r="P1384">
        <f t="shared" ca="1" si="242"/>
        <v>88785053.545482203</v>
      </c>
      <c r="Q1384">
        <f t="shared" ca="1" si="242"/>
        <v>88785053.545482203</v>
      </c>
      <c r="R1384">
        <f t="shared" ca="1" si="242"/>
        <v>88785053.545482203</v>
      </c>
      <c r="S1384">
        <f t="shared" ca="1" si="242"/>
        <v>88785053.545482203</v>
      </c>
      <c r="T1384">
        <f t="shared" ca="1" si="242"/>
        <v>88785053.545482203</v>
      </c>
      <c r="U1384">
        <f t="shared" ca="1" si="242"/>
        <v>88785053.545482203</v>
      </c>
      <c r="V1384">
        <f t="shared" ca="1" si="242"/>
        <v>88785053.545482203</v>
      </c>
      <c r="W1384">
        <f t="shared" ca="1" si="242"/>
        <v>88785053.545482203</v>
      </c>
    </row>
    <row r="1385" spans="1:23" x14ac:dyDescent="0.25">
      <c r="A1385" t="s">
        <v>83</v>
      </c>
      <c r="B1385" t="s">
        <v>6</v>
      </c>
      <c r="C1385" t="s">
        <v>16</v>
      </c>
      <c r="D1385" t="s">
        <v>17</v>
      </c>
      <c r="E1385" t="s">
        <v>248</v>
      </c>
      <c r="F1385" t="s">
        <v>257</v>
      </c>
      <c r="G1385" t="s">
        <v>81</v>
      </c>
      <c r="K1385" t="s">
        <v>66</v>
      </c>
      <c r="L1385" t="s">
        <v>80</v>
      </c>
      <c r="M1385" cm="1">
        <f t="array" aca="1" ref="M1385" ca="1">INDEX([3]!data,_xlfn.XMATCH(_xlfn.CONCAT(
SUBSTITUTE($A1385,LEFT($A1385,FIND($C1385,$A1385)+LEN($C1385)-1),),
$F1385),
[3]!index),_xlfn.XMATCH($G1385,[3]!header))</f>
        <v>8813319.6685651205</v>
      </c>
      <c r="N1385">
        <f t="shared" ca="1" si="242"/>
        <v>8813319.6685651205</v>
      </c>
      <c r="O1385">
        <f t="shared" ca="1" si="242"/>
        <v>8813319.6685651205</v>
      </c>
      <c r="P1385">
        <f t="shared" ca="1" si="242"/>
        <v>8813319.6685651205</v>
      </c>
      <c r="Q1385">
        <f t="shared" ca="1" si="242"/>
        <v>8813319.6685651205</v>
      </c>
      <c r="R1385">
        <f t="shared" ca="1" si="242"/>
        <v>8813319.6685651205</v>
      </c>
      <c r="S1385">
        <f t="shared" ca="1" si="242"/>
        <v>8813319.6685651205</v>
      </c>
      <c r="T1385">
        <f t="shared" ca="1" si="242"/>
        <v>8813319.6685651205</v>
      </c>
      <c r="U1385">
        <f t="shared" ca="1" si="242"/>
        <v>8813319.6685651205</v>
      </c>
      <c r="V1385">
        <f t="shared" ca="1" si="242"/>
        <v>8813319.6685651205</v>
      </c>
      <c r="W1385">
        <f t="shared" ca="1" si="242"/>
        <v>8813319.6685651205</v>
      </c>
    </row>
    <row r="1386" spans="1:23" x14ac:dyDescent="0.25">
      <c r="A1386" t="s">
        <v>83</v>
      </c>
      <c r="B1386" t="s">
        <v>6</v>
      </c>
      <c r="C1386" t="s">
        <v>16</v>
      </c>
      <c r="D1386" t="s">
        <v>17</v>
      </c>
      <c r="E1386" t="s">
        <v>248</v>
      </c>
      <c r="F1386" t="s">
        <v>257</v>
      </c>
      <c r="G1386" t="s">
        <v>18</v>
      </c>
      <c r="J1386" t="s">
        <v>0</v>
      </c>
      <c r="K1386" t="s">
        <v>82</v>
      </c>
      <c r="L1386" t="str" cm="1">
        <f t="array" aca="1" ref="L1386" ca="1">INDEX([3]!data_multi,_xlfn.XMATCH(_xlfn.CONCAT(
SUBSTITUTE($A1386,LEFT($A1386,FIND($C1386,$A1386)+LEN($C1386)-1),),
$F1386:$I1386,
SUBSTITUTE($J1386,LEFT($A1386,FIND($C1386,$A1386)+LEN($C1386)-1),)),
[3]!index_multi),_xlfn.XMATCH(L$2,[3]!header_multi))</f>
        <v>GJ</v>
      </c>
      <c r="M1386" cm="1">
        <f t="array" aca="1" ref="M1386" ca="1">INDEX([3]!data_multi,_xlfn.XMATCH(_xlfn.CONCAT(
SUBSTITUTE($A1386,LEFT($A1386,FIND($C1386,$A1386)+LEN($C1386)-1),),
$F1386:$I1386,
SUBSTITUTE($J1386,LEFT($A1386,FIND($C1386,$A1386)+LEN($C1386)-1),)),
[3]!index_multi),_xlfn.XMATCH(M$2,[3]!header_multi))</f>
        <v>1.39</v>
      </c>
      <c r="N1386">
        <f t="shared" ca="1" si="242"/>
        <v>1.39</v>
      </c>
      <c r="O1386">
        <f t="shared" ca="1" si="242"/>
        <v>1.39</v>
      </c>
      <c r="P1386">
        <f t="shared" ca="1" si="242"/>
        <v>1.39</v>
      </c>
      <c r="Q1386">
        <f t="shared" ca="1" si="242"/>
        <v>1.39</v>
      </c>
      <c r="R1386">
        <f t="shared" ca="1" si="242"/>
        <v>1.39</v>
      </c>
      <c r="S1386">
        <f t="shared" ca="1" si="242"/>
        <v>1.39</v>
      </c>
      <c r="T1386">
        <f t="shared" ca="1" si="242"/>
        <v>1.39</v>
      </c>
      <c r="U1386">
        <f t="shared" ca="1" si="242"/>
        <v>1.39</v>
      </c>
      <c r="V1386">
        <f t="shared" ca="1" si="242"/>
        <v>1.39</v>
      </c>
      <c r="W1386">
        <f t="shared" ca="1" si="242"/>
        <v>1.39</v>
      </c>
    </row>
    <row r="1387" spans="1:23" x14ac:dyDescent="0.25">
      <c r="A1387" t="s">
        <v>83</v>
      </c>
      <c r="B1387" t="s">
        <v>6</v>
      </c>
      <c r="C1387" t="s">
        <v>16</v>
      </c>
      <c r="D1387" t="s">
        <v>17</v>
      </c>
      <c r="E1387" t="s">
        <v>248</v>
      </c>
      <c r="F1387" t="s">
        <v>257</v>
      </c>
      <c r="G1387" t="s">
        <v>18</v>
      </c>
      <c r="J1387" t="s">
        <v>32</v>
      </c>
      <c r="K1387" t="s">
        <v>82</v>
      </c>
      <c r="L1387" t="str" cm="1">
        <f t="array" aca="1" ref="L1387" ca="1">INDEX([3]!data_multi,_xlfn.XMATCH(_xlfn.CONCAT(
SUBSTITUTE($A1387,LEFT($A1387,FIND($C1387,$A1387)+LEN($C1387)-1),),
$F1387:$I1387,
SUBSTITUTE($J1387,LEFT($A1387,FIND($C1387,$A1387)+LEN($C1387)-1),)),
[3]!index_multi),_xlfn.XMATCH(L$2,[3]!header_multi))</f>
        <v>GJ</v>
      </c>
      <c r="M1387" cm="1">
        <f t="array" aca="1" ref="M1387" ca="1">INDEX([3]!data_multi,_xlfn.XMATCH(_xlfn.CONCAT(
SUBSTITUTE($A1387,LEFT($A1387,FIND($C1387,$A1387)+LEN($C1387)-1),),
$F1387:$I1387,
SUBSTITUTE($J1387,LEFT($A1387,FIND($C1387,$A1387)+LEN($C1387)-1),)),
[3]!index_multi),_xlfn.XMATCH(M$2,[3]!header_multi))</f>
        <v>-0.24</v>
      </c>
      <c r="N1387">
        <f t="shared" ca="1" si="242"/>
        <v>-0.24</v>
      </c>
      <c r="O1387">
        <f t="shared" ca="1" si="242"/>
        <v>-0.24</v>
      </c>
      <c r="P1387">
        <f t="shared" ca="1" si="242"/>
        <v>-0.24</v>
      </c>
      <c r="Q1387">
        <f t="shared" ca="1" si="242"/>
        <v>-0.24</v>
      </c>
      <c r="R1387">
        <f t="shared" ca="1" si="242"/>
        <v>-0.24</v>
      </c>
      <c r="S1387">
        <f t="shared" ca="1" si="242"/>
        <v>-0.24</v>
      </c>
      <c r="T1387">
        <f t="shared" ca="1" si="242"/>
        <v>-0.24</v>
      </c>
      <c r="U1387">
        <f t="shared" ca="1" si="242"/>
        <v>-0.24</v>
      </c>
      <c r="V1387">
        <f t="shared" ca="1" si="242"/>
        <v>-0.24</v>
      </c>
      <c r="W1387">
        <f t="shared" ca="1" si="242"/>
        <v>-0.24</v>
      </c>
    </row>
    <row r="1388" spans="1:23" x14ac:dyDescent="0.25">
      <c r="A1388" t="s">
        <v>83</v>
      </c>
      <c r="B1388" t="s">
        <v>6</v>
      </c>
      <c r="C1388" t="s">
        <v>16</v>
      </c>
      <c r="D1388" t="s">
        <v>17</v>
      </c>
      <c r="E1388" t="s">
        <v>248</v>
      </c>
      <c r="F1388" t="s">
        <v>258</v>
      </c>
      <c r="G1388" t="s">
        <v>7</v>
      </c>
    </row>
    <row r="1389" spans="1:23" x14ac:dyDescent="0.25">
      <c r="A1389" t="s">
        <v>83</v>
      </c>
      <c r="B1389" t="s">
        <v>6</v>
      </c>
      <c r="C1389" t="s">
        <v>16</v>
      </c>
      <c r="D1389" t="s">
        <v>17</v>
      </c>
      <c r="E1389" t="s">
        <v>248</v>
      </c>
      <c r="F1389" t="s">
        <v>258</v>
      </c>
      <c r="G1389" t="s">
        <v>70</v>
      </c>
      <c r="K1389" t="s">
        <v>66</v>
      </c>
      <c r="L1389" t="s">
        <v>71</v>
      </c>
      <c r="M1389" cm="1">
        <f t="array" aca="1" ref="M1389" ca="1">INDEX([3]!data,_xlfn.XMATCH(_xlfn.CONCAT(
SUBSTITUTE($A1389,LEFT($A1389,FIND($C1389,$A1389)+LEN($C1389)-1),),
$F1389),
[3]!index),_xlfn.XMATCH($G1389,[3]!header))</f>
        <v>2000</v>
      </c>
      <c r="N1389">
        <f t="shared" ref="N1389:W1391" ca="1" si="243">M1389</f>
        <v>2000</v>
      </c>
      <c r="O1389">
        <f t="shared" ca="1" si="243"/>
        <v>2000</v>
      </c>
      <c r="P1389">
        <f t="shared" ca="1" si="243"/>
        <v>2000</v>
      </c>
      <c r="Q1389">
        <f t="shared" ca="1" si="243"/>
        <v>2000</v>
      </c>
      <c r="R1389">
        <f t="shared" ca="1" si="243"/>
        <v>2000</v>
      </c>
      <c r="S1389">
        <f t="shared" ca="1" si="243"/>
        <v>2000</v>
      </c>
      <c r="T1389">
        <f t="shared" ca="1" si="243"/>
        <v>2000</v>
      </c>
      <c r="U1389">
        <f t="shared" ca="1" si="243"/>
        <v>2000</v>
      </c>
      <c r="V1389">
        <f t="shared" ca="1" si="243"/>
        <v>2000</v>
      </c>
      <c r="W1389">
        <f t="shared" ca="1" si="243"/>
        <v>2000</v>
      </c>
    </row>
    <row r="1390" spans="1:23" x14ac:dyDescent="0.25">
      <c r="A1390" t="s">
        <v>83</v>
      </c>
      <c r="B1390" t="s">
        <v>6</v>
      </c>
      <c r="C1390" t="s">
        <v>16</v>
      </c>
      <c r="D1390" t="s">
        <v>17</v>
      </c>
      <c r="E1390" t="s">
        <v>248</v>
      </c>
      <c r="F1390" t="s">
        <v>258</v>
      </c>
      <c r="G1390" t="s">
        <v>72</v>
      </c>
      <c r="K1390" t="s">
        <v>66</v>
      </c>
      <c r="L1390" t="s">
        <v>71</v>
      </c>
      <c r="M1390" cm="1">
        <f t="array" aca="1" ref="M1390" ca="1">INDEX([3]!data,_xlfn.XMATCH(_xlfn.CONCAT(
SUBSTITUTE($A1390,LEFT($A1390,FIND($C1390,$A1390)+LEN($C1390)-1),),
$F1390),
[3]!index),_xlfn.XMATCH($G1390,[3]!header))</f>
        <v>2101</v>
      </c>
      <c r="N1390">
        <f t="shared" ca="1" si="243"/>
        <v>2101</v>
      </c>
      <c r="O1390">
        <f t="shared" ca="1" si="243"/>
        <v>2101</v>
      </c>
      <c r="P1390">
        <f t="shared" ca="1" si="243"/>
        <v>2101</v>
      </c>
      <c r="Q1390">
        <f t="shared" ca="1" si="243"/>
        <v>2101</v>
      </c>
      <c r="R1390">
        <f t="shared" ca="1" si="243"/>
        <v>2101</v>
      </c>
      <c r="S1390">
        <f t="shared" ca="1" si="243"/>
        <v>2101</v>
      </c>
      <c r="T1390">
        <f t="shared" ca="1" si="243"/>
        <v>2101</v>
      </c>
      <c r="U1390">
        <f t="shared" ca="1" si="243"/>
        <v>2101</v>
      </c>
      <c r="V1390">
        <f t="shared" ca="1" si="243"/>
        <v>2101</v>
      </c>
      <c r="W1390">
        <f t="shared" ca="1" si="243"/>
        <v>2101</v>
      </c>
    </row>
    <row r="1391" spans="1:23" x14ac:dyDescent="0.25">
      <c r="A1391" t="s">
        <v>83</v>
      </c>
      <c r="B1391" t="s">
        <v>6</v>
      </c>
      <c r="C1391" t="s">
        <v>16</v>
      </c>
      <c r="D1391" t="s">
        <v>17</v>
      </c>
      <c r="E1391" t="s">
        <v>248</v>
      </c>
      <c r="F1391" t="s">
        <v>258</v>
      </c>
      <c r="G1391" t="s">
        <v>73</v>
      </c>
      <c r="K1391" t="s">
        <v>66</v>
      </c>
      <c r="L1391" t="s">
        <v>74</v>
      </c>
      <c r="M1391" cm="1">
        <f t="array" aca="1" ref="M1391" ca="1">INDEX([3]!data,_xlfn.XMATCH(_xlfn.CONCAT(
SUBSTITUTE($A1391,LEFT($A1391,FIND($C1391,$A1391)+LEN($C1391)-1),),
$F1391),
[3]!index),_xlfn.XMATCH($G1391,[3]!header))</f>
        <v>30</v>
      </c>
      <c r="N1391">
        <f t="shared" ca="1" si="243"/>
        <v>30</v>
      </c>
      <c r="O1391">
        <f t="shared" ca="1" si="243"/>
        <v>30</v>
      </c>
      <c r="P1391">
        <f t="shared" ca="1" si="243"/>
        <v>30</v>
      </c>
      <c r="Q1391">
        <f t="shared" ca="1" si="243"/>
        <v>30</v>
      </c>
      <c r="R1391">
        <f t="shared" ca="1" si="243"/>
        <v>30</v>
      </c>
      <c r="S1391">
        <f t="shared" ca="1" si="243"/>
        <v>30</v>
      </c>
      <c r="T1391">
        <f t="shared" ca="1" si="243"/>
        <v>30</v>
      </c>
      <c r="U1391">
        <f t="shared" ca="1" si="243"/>
        <v>30</v>
      </c>
      <c r="V1391">
        <f t="shared" ca="1" si="243"/>
        <v>30</v>
      </c>
      <c r="W1391">
        <f t="shared" ca="1" si="243"/>
        <v>30</v>
      </c>
    </row>
    <row r="1392" spans="1:23" x14ac:dyDescent="0.25">
      <c r="A1392" t="s">
        <v>83</v>
      </c>
      <c r="B1392" t="s">
        <v>6</v>
      </c>
      <c r="C1392" t="s">
        <v>16</v>
      </c>
      <c r="D1392" t="s">
        <v>17</v>
      </c>
      <c r="E1392" t="s">
        <v>248</v>
      </c>
      <c r="F1392" t="s">
        <v>258</v>
      </c>
      <c r="G1392" t="s">
        <v>75</v>
      </c>
      <c r="K1392" t="s">
        <v>76</v>
      </c>
      <c r="L1392" t="s">
        <v>67</v>
      </c>
      <c r="M1392" cm="1">
        <f t="array" aca="1" ref="M1392" ca="1">INDEX([3]!data,_xlfn.XMATCH(_xlfn.CONCAT(
SUBSTITUTE($A1392,LEFT($A1392,FIND($C1392,$A1392)+LEN($C1392)-1),),
$F1392),
[3]!index),_xlfn.XMATCH(_xlfn.CONCAT($C1392,$G1392),[3]!header))</f>
        <v>0</v>
      </c>
    </row>
    <row r="1393" spans="1:23" x14ac:dyDescent="0.25">
      <c r="A1393" t="s">
        <v>83</v>
      </c>
      <c r="B1393" t="s">
        <v>6</v>
      </c>
      <c r="C1393" t="s">
        <v>16</v>
      </c>
      <c r="D1393" t="s">
        <v>17</v>
      </c>
      <c r="E1393" t="s">
        <v>248</v>
      </c>
      <c r="F1393" t="s">
        <v>258</v>
      </c>
      <c r="G1393" t="s">
        <v>77</v>
      </c>
      <c r="K1393" t="s">
        <v>66</v>
      </c>
      <c r="L1393" t="s">
        <v>78</v>
      </c>
      <c r="M1393" cm="1">
        <f t="array" aca="1" ref="M1393" ca="1">INDEX([3]!data,_xlfn.XMATCH(_xlfn.CONCAT(
SUBSTITUTE($A1393,LEFT($A1393,FIND($C1393,$A1393)+LEN($C1393)-1),),
$F1393),
[3]!index),_xlfn.XMATCH($G1393,[3]!header))</f>
        <v>1646179</v>
      </c>
      <c r="N1393">
        <f t="shared" ref="N1393:W1397" ca="1" si="244">M1393</f>
        <v>1646179</v>
      </c>
      <c r="O1393">
        <f t="shared" ca="1" si="244"/>
        <v>1646179</v>
      </c>
      <c r="P1393">
        <f t="shared" ca="1" si="244"/>
        <v>1646179</v>
      </c>
      <c r="Q1393">
        <f t="shared" ca="1" si="244"/>
        <v>1646179</v>
      </c>
      <c r="R1393">
        <f t="shared" ca="1" si="244"/>
        <v>1646179</v>
      </c>
      <c r="S1393">
        <f t="shared" ca="1" si="244"/>
        <v>1646179</v>
      </c>
      <c r="T1393">
        <f t="shared" ca="1" si="244"/>
        <v>1646179</v>
      </c>
      <c r="U1393">
        <f t="shared" ca="1" si="244"/>
        <v>1646179</v>
      </c>
      <c r="V1393">
        <f t="shared" ca="1" si="244"/>
        <v>1646179</v>
      </c>
      <c r="W1393">
        <f t="shared" ca="1" si="244"/>
        <v>1646179</v>
      </c>
    </row>
    <row r="1394" spans="1:23" x14ac:dyDescent="0.25">
      <c r="A1394" t="s">
        <v>83</v>
      </c>
      <c r="B1394" t="s">
        <v>6</v>
      </c>
      <c r="C1394" t="s">
        <v>16</v>
      </c>
      <c r="D1394" t="s">
        <v>17</v>
      </c>
      <c r="E1394" t="s">
        <v>248</v>
      </c>
      <c r="F1394" t="s">
        <v>258</v>
      </c>
      <c r="G1394" t="s">
        <v>79</v>
      </c>
      <c r="K1394" t="s">
        <v>66</v>
      </c>
      <c r="L1394" t="s">
        <v>80</v>
      </c>
      <c r="M1394" cm="1">
        <f t="array" aca="1" ref="M1394" ca="1">INDEX([3]!data,_xlfn.XMATCH(_xlfn.CONCAT(
SUBSTITUTE($A1394,LEFT($A1394,FIND($C1394,$A1394)+LEN($C1394)-1),),
$F1394),
[3]!index),_xlfn.XMATCH($G1394,[3]!header))</f>
        <v>88785053.545482203</v>
      </c>
      <c r="N1394">
        <f t="shared" ca="1" si="244"/>
        <v>88785053.545482203</v>
      </c>
      <c r="O1394">
        <f t="shared" ca="1" si="244"/>
        <v>88785053.545482203</v>
      </c>
      <c r="P1394">
        <f t="shared" ca="1" si="244"/>
        <v>88785053.545482203</v>
      </c>
      <c r="Q1394">
        <f t="shared" ca="1" si="244"/>
        <v>88785053.545482203</v>
      </c>
      <c r="R1394">
        <f t="shared" ca="1" si="244"/>
        <v>88785053.545482203</v>
      </c>
      <c r="S1394">
        <f t="shared" ca="1" si="244"/>
        <v>88785053.545482203</v>
      </c>
      <c r="T1394">
        <f t="shared" ca="1" si="244"/>
        <v>88785053.545482203</v>
      </c>
      <c r="U1394">
        <f t="shared" ca="1" si="244"/>
        <v>88785053.545482203</v>
      </c>
      <c r="V1394">
        <f t="shared" ca="1" si="244"/>
        <v>88785053.545482203</v>
      </c>
      <c r="W1394">
        <f t="shared" ca="1" si="244"/>
        <v>88785053.545482203</v>
      </c>
    </row>
    <row r="1395" spans="1:23" x14ac:dyDescent="0.25">
      <c r="A1395" t="s">
        <v>83</v>
      </c>
      <c r="B1395" t="s">
        <v>6</v>
      </c>
      <c r="C1395" t="s">
        <v>16</v>
      </c>
      <c r="D1395" t="s">
        <v>17</v>
      </c>
      <c r="E1395" t="s">
        <v>248</v>
      </c>
      <c r="F1395" t="s">
        <v>258</v>
      </c>
      <c r="G1395" t="s">
        <v>81</v>
      </c>
      <c r="K1395" t="s">
        <v>66</v>
      </c>
      <c r="L1395" t="s">
        <v>80</v>
      </c>
      <c r="M1395" cm="1">
        <f t="array" aca="1" ref="M1395" ca="1">INDEX([3]!data,_xlfn.XMATCH(_xlfn.CONCAT(
SUBSTITUTE($A1395,LEFT($A1395,FIND($C1395,$A1395)+LEN($C1395)-1),),
$F1395),
[3]!index),_xlfn.XMATCH($G1395,[3]!header))</f>
        <v>8813319.6685651205</v>
      </c>
      <c r="N1395">
        <f t="shared" ca="1" si="244"/>
        <v>8813319.6685651205</v>
      </c>
      <c r="O1395">
        <f t="shared" ca="1" si="244"/>
        <v>8813319.6685651205</v>
      </c>
      <c r="P1395">
        <f t="shared" ca="1" si="244"/>
        <v>8813319.6685651205</v>
      </c>
      <c r="Q1395">
        <f t="shared" ca="1" si="244"/>
        <v>8813319.6685651205</v>
      </c>
      <c r="R1395">
        <f t="shared" ca="1" si="244"/>
        <v>8813319.6685651205</v>
      </c>
      <c r="S1395">
        <f t="shared" ca="1" si="244"/>
        <v>8813319.6685651205</v>
      </c>
      <c r="T1395">
        <f t="shared" ca="1" si="244"/>
        <v>8813319.6685651205</v>
      </c>
      <c r="U1395">
        <f t="shared" ca="1" si="244"/>
        <v>8813319.6685651205</v>
      </c>
      <c r="V1395">
        <f t="shared" ca="1" si="244"/>
        <v>8813319.6685651205</v>
      </c>
      <c r="W1395">
        <f t="shared" ca="1" si="244"/>
        <v>8813319.6685651205</v>
      </c>
    </row>
    <row r="1396" spans="1:23" x14ac:dyDescent="0.25">
      <c r="A1396" t="s">
        <v>83</v>
      </c>
      <c r="B1396" t="s">
        <v>6</v>
      </c>
      <c r="C1396" t="s">
        <v>16</v>
      </c>
      <c r="D1396" t="s">
        <v>17</v>
      </c>
      <c r="E1396" t="s">
        <v>248</v>
      </c>
      <c r="F1396" t="s">
        <v>258</v>
      </c>
      <c r="G1396" t="s">
        <v>18</v>
      </c>
      <c r="J1396" t="s">
        <v>0</v>
      </c>
      <c r="K1396" t="s">
        <v>82</v>
      </c>
      <c r="L1396" t="str" cm="1">
        <f t="array" aca="1" ref="L1396" ca="1">INDEX([3]!data_multi,_xlfn.XMATCH(_xlfn.CONCAT(
SUBSTITUTE($A1396,LEFT($A1396,FIND($C1396,$A1396)+LEN($C1396)-1),),
$F1396:$I1396,
SUBSTITUTE($J1396,LEFT($A1396,FIND($C1396,$A1396)+LEN($C1396)-1),)),
[3]!index_multi),_xlfn.XMATCH(L$2,[3]!header_multi))</f>
        <v>GJ</v>
      </c>
      <c r="M1396" cm="1">
        <f t="array" aca="1" ref="M1396" ca="1">INDEX([3]!data_multi,_xlfn.XMATCH(_xlfn.CONCAT(
SUBSTITUTE($A1396,LEFT($A1396,FIND($C1396,$A1396)+LEN($C1396)-1),),
$F1396:$I1396,
SUBSTITUTE($J1396,LEFT($A1396,FIND($C1396,$A1396)+LEN($C1396)-1),)),
[3]!index_multi),_xlfn.XMATCH(M$2,[3]!header_multi))</f>
        <v>2.44</v>
      </c>
      <c r="N1396">
        <f t="shared" ca="1" si="244"/>
        <v>2.44</v>
      </c>
      <c r="O1396">
        <f t="shared" ca="1" si="244"/>
        <v>2.44</v>
      </c>
      <c r="P1396">
        <f t="shared" ca="1" si="244"/>
        <v>2.44</v>
      </c>
      <c r="Q1396">
        <f t="shared" ca="1" si="244"/>
        <v>2.44</v>
      </c>
      <c r="R1396">
        <f t="shared" ca="1" si="244"/>
        <v>2.44</v>
      </c>
      <c r="S1396">
        <f t="shared" ca="1" si="244"/>
        <v>2.44</v>
      </c>
      <c r="T1396">
        <f t="shared" ca="1" si="244"/>
        <v>2.44</v>
      </c>
      <c r="U1396">
        <f t="shared" ca="1" si="244"/>
        <v>2.44</v>
      </c>
      <c r="V1396">
        <f t="shared" ca="1" si="244"/>
        <v>2.44</v>
      </c>
      <c r="W1396">
        <f t="shared" ca="1" si="244"/>
        <v>2.44</v>
      </c>
    </row>
    <row r="1397" spans="1:23" x14ac:dyDescent="0.25">
      <c r="A1397" t="s">
        <v>83</v>
      </c>
      <c r="B1397" t="s">
        <v>6</v>
      </c>
      <c r="C1397" t="s">
        <v>16</v>
      </c>
      <c r="D1397" t="s">
        <v>17</v>
      </c>
      <c r="E1397" t="s">
        <v>248</v>
      </c>
      <c r="F1397" t="s">
        <v>258</v>
      </c>
      <c r="G1397" t="s">
        <v>18</v>
      </c>
      <c r="J1397" t="s">
        <v>32</v>
      </c>
      <c r="K1397" t="s">
        <v>82</v>
      </c>
      <c r="L1397" t="str" cm="1">
        <f t="array" aca="1" ref="L1397" ca="1">INDEX([3]!data_multi,_xlfn.XMATCH(_xlfn.CONCAT(
SUBSTITUTE($A1397,LEFT($A1397,FIND($C1397,$A1397)+LEN($C1397)-1),),
$F1397:$I1397,
SUBSTITUTE($J1397,LEFT($A1397,FIND($C1397,$A1397)+LEN($C1397)-1),)),
[3]!index_multi),_xlfn.XMATCH(L$2,[3]!header_multi))</f>
        <v>GJ</v>
      </c>
      <c r="M1397" cm="1">
        <f t="array" aca="1" ref="M1397" ca="1">INDEX([3]!data_multi,_xlfn.XMATCH(_xlfn.CONCAT(
SUBSTITUTE($A1397,LEFT($A1397,FIND($C1397,$A1397)+LEN($C1397)-1),),
$F1397:$I1397,
SUBSTITUTE($J1397,LEFT($A1397,FIND($C1397,$A1397)+LEN($C1397)-1),)),
[3]!index_multi),_xlfn.XMATCH(M$2,[3]!header_multi))</f>
        <v>-0.67</v>
      </c>
      <c r="N1397">
        <f t="shared" ca="1" si="244"/>
        <v>-0.67</v>
      </c>
      <c r="O1397">
        <f t="shared" ca="1" si="244"/>
        <v>-0.67</v>
      </c>
      <c r="P1397">
        <f t="shared" ca="1" si="244"/>
        <v>-0.67</v>
      </c>
      <c r="Q1397">
        <f t="shared" ca="1" si="244"/>
        <v>-0.67</v>
      </c>
      <c r="R1397">
        <f t="shared" ca="1" si="244"/>
        <v>-0.67</v>
      </c>
      <c r="S1397">
        <f t="shared" ca="1" si="244"/>
        <v>-0.67</v>
      </c>
      <c r="T1397">
        <f t="shared" ca="1" si="244"/>
        <v>-0.67</v>
      </c>
      <c r="U1397">
        <f t="shared" ca="1" si="244"/>
        <v>-0.67</v>
      </c>
      <c r="V1397">
        <f t="shared" ca="1" si="244"/>
        <v>-0.67</v>
      </c>
      <c r="W1397">
        <f t="shared" ca="1" si="244"/>
        <v>-0.67</v>
      </c>
    </row>
    <row r="1398" spans="1:23" x14ac:dyDescent="0.25">
      <c r="A1398" t="s">
        <v>83</v>
      </c>
      <c r="B1398" t="s">
        <v>6</v>
      </c>
      <c r="C1398" t="s">
        <v>16</v>
      </c>
      <c r="D1398" t="s">
        <v>17</v>
      </c>
      <c r="E1398" t="s">
        <v>248</v>
      </c>
      <c r="F1398" t="s">
        <v>259</v>
      </c>
      <c r="G1398" t="s">
        <v>7</v>
      </c>
    </row>
    <row r="1399" spans="1:23" x14ac:dyDescent="0.25">
      <c r="A1399" t="s">
        <v>83</v>
      </c>
      <c r="B1399" t="s">
        <v>6</v>
      </c>
      <c r="C1399" t="s">
        <v>16</v>
      </c>
      <c r="D1399" t="s">
        <v>17</v>
      </c>
      <c r="E1399" t="s">
        <v>248</v>
      </c>
      <c r="F1399" t="s">
        <v>259</v>
      </c>
      <c r="G1399" t="s">
        <v>70</v>
      </c>
      <c r="K1399" t="s">
        <v>66</v>
      </c>
      <c r="L1399" t="s">
        <v>71</v>
      </c>
      <c r="M1399" cm="1">
        <f t="array" aca="1" ref="M1399" ca="1">INDEX([3]!data,_xlfn.XMATCH(_xlfn.CONCAT(
SUBSTITUTE($A1399,LEFT($A1399,FIND($C1399,$A1399)+LEN($C1399)-1),),
$F1399),
[3]!index),_xlfn.XMATCH($G1399,[3]!header))</f>
        <v>2000</v>
      </c>
      <c r="N1399">
        <f t="shared" ref="N1399:W1401" ca="1" si="245">M1399</f>
        <v>2000</v>
      </c>
      <c r="O1399">
        <f t="shared" ca="1" si="245"/>
        <v>2000</v>
      </c>
      <c r="P1399">
        <f t="shared" ca="1" si="245"/>
        <v>2000</v>
      </c>
      <c r="Q1399">
        <f t="shared" ca="1" si="245"/>
        <v>2000</v>
      </c>
      <c r="R1399">
        <f t="shared" ca="1" si="245"/>
        <v>2000</v>
      </c>
      <c r="S1399">
        <f t="shared" ca="1" si="245"/>
        <v>2000</v>
      </c>
      <c r="T1399">
        <f t="shared" ca="1" si="245"/>
        <v>2000</v>
      </c>
      <c r="U1399">
        <f t="shared" ca="1" si="245"/>
        <v>2000</v>
      </c>
      <c r="V1399">
        <f t="shared" ca="1" si="245"/>
        <v>2000</v>
      </c>
      <c r="W1399">
        <f t="shared" ca="1" si="245"/>
        <v>2000</v>
      </c>
    </row>
    <row r="1400" spans="1:23" x14ac:dyDescent="0.25">
      <c r="A1400" t="s">
        <v>83</v>
      </c>
      <c r="B1400" t="s">
        <v>6</v>
      </c>
      <c r="C1400" t="s">
        <v>16</v>
      </c>
      <c r="D1400" t="s">
        <v>17</v>
      </c>
      <c r="E1400" t="s">
        <v>248</v>
      </c>
      <c r="F1400" t="s">
        <v>259</v>
      </c>
      <c r="G1400" t="s">
        <v>72</v>
      </c>
      <c r="K1400" t="s">
        <v>66</v>
      </c>
      <c r="L1400" t="s">
        <v>71</v>
      </c>
      <c r="M1400" cm="1">
        <f t="array" aca="1" ref="M1400" ca="1">INDEX([3]!data,_xlfn.XMATCH(_xlfn.CONCAT(
SUBSTITUTE($A1400,LEFT($A1400,FIND($C1400,$A1400)+LEN($C1400)-1),),
$F1400),
[3]!index),_xlfn.XMATCH($G1400,[3]!header))</f>
        <v>2101</v>
      </c>
      <c r="N1400">
        <f t="shared" ca="1" si="245"/>
        <v>2101</v>
      </c>
      <c r="O1400">
        <f t="shared" ca="1" si="245"/>
        <v>2101</v>
      </c>
      <c r="P1400">
        <f t="shared" ca="1" si="245"/>
        <v>2101</v>
      </c>
      <c r="Q1400">
        <f t="shared" ca="1" si="245"/>
        <v>2101</v>
      </c>
      <c r="R1400">
        <f t="shared" ca="1" si="245"/>
        <v>2101</v>
      </c>
      <c r="S1400">
        <f t="shared" ca="1" si="245"/>
        <v>2101</v>
      </c>
      <c r="T1400">
        <f t="shared" ca="1" si="245"/>
        <v>2101</v>
      </c>
      <c r="U1400">
        <f t="shared" ca="1" si="245"/>
        <v>2101</v>
      </c>
      <c r="V1400">
        <f t="shared" ca="1" si="245"/>
        <v>2101</v>
      </c>
      <c r="W1400">
        <f t="shared" ca="1" si="245"/>
        <v>2101</v>
      </c>
    </row>
    <row r="1401" spans="1:23" x14ac:dyDescent="0.25">
      <c r="A1401" t="s">
        <v>83</v>
      </c>
      <c r="B1401" t="s">
        <v>6</v>
      </c>
      <c r="C1401" t="s">
        <v>16</v>
      </c>
      <c r="D1401" t="s">
        <v>17</v>
      </c>
      <c r="E1401" t="s">
        <v>248</v>
      </c>
      <c r="F1401" t="s">
        <v>259</v>
      </c>
      <c r="G1401" t="s">
        <v>73</v>
      </c>
      <c r="K1401" t="s">
        <v>66</v>
      </c>
      <c r="L1401" t="s">
        <v>74</v>
      </c>
      <c r="M1401" cm="1">
        <f t="array" aca="1" ref="M1401" ca="1">INDEX([3]!data,_xlfn.XMATCH(_xlfn.CONCAT(
SUBSTITUTE($A1401,LEFT($A1401,FIND($C1401,$A1401)+LEN($C1401)-1),),
$F1401),
[3]!index),_xlfn.XMATCH($G1401,[3]!header))</f>
        <v>30</v>
      </c>
      <c r="N1401">
        <f t="shared" ca="1" si="245"/>
        <v>30</v>
      </c>
      <c r="O1401">
        <f t="shared" ca="1" si="245"/>
        <v>30</v>
      </c>
      <c r="P1401">
        <f t="shared" ca="1" si="245"/>
        <v>30</v>
      </c>
      <c r="Q1401">
        <f t="shared" ca="1" si="245"/>
        <v>30</v>
      </c>
      <c r="R1401">
        <f t="shared" ca="1" si="245"/>
        <v>30</v>
      </c>
      <c r="S1401">
        <f t="shared" ca="1" si="245"/>
        <v>30</v>
      </c>
      <c r="T1401">
        <f t="shared" ca="1" si="245"/>
        <v>30</v>
      </c>
      <c r="U1401">
        <f t="shared" ca="1" si="245"/>
        <v>30</v>
      </c>
      <c r="V1401">
        <f t="shared" ca="1" si="245"/>
        <v>30</v>
      </c>
      <c r="W1401">
        <f t="shared" ca="1" si="245"/>
        <v>30</v>
      </c>
    </row>
    <row r="1402" spans="1:23" x14ac:dyDescent="0.25">
      <c r="A1402" t="s">
        <v>83</v>
      </c>
      <c r="B1402" t="s">
        <v>6</v>
      </c>
      <c r="C1402" t="s">
        <v>16</v>
      </c>
      <c r="D1402" t="s">
        <v>17</v>
      </c>
      <c r="E1402" t="s">
        <v>248</v>
      </c>
      <c r="F1402" t="s">
        <v>259</v>
      </c>
      <c r="G1402" t="s">
        <v>75</v>
      </c>
      <c r="K1402" t="s">
        <v>76</v>
      </c>
      <c r="L1402" t="s">
        <v>67</v>
      </c>
      <c r="M1402" cm="1">
        <f t="array" aca="1" ref="M1402" ca="1">INDEX([3]!data,_xlfn.XMATCH(_xlfn.CONCAT(
SUBSTITUTE($A1402,LEFT($A1402,FIND($C1402,$A1402)+LEN($C1402)-1),),
$F1402),
[3]!index),_xlfn.XMATCH(_xlfn.CONCAT($C1402,$G1402),[3]!header))</f>
        <v>0</v>
      </c>
    </row>
    <row r="1403" spans="1:23" x14ac:dyDescent="0.25">
      <c r="A1403" t="s">
        <v>83</v>
      </c>
      <c r="B1403" t="s">
        <v>6</v>
      </c>
      <c r="C1403" t="s">
        <v>16</v>
      </c>
      <c r="D1403" t="s">
        <v>17</v>
      </c>
      <c r="E1403" t="s">
        <v>248</v>
      </c>
      <c r="F1403" t="s">
        <v>259</v>
      </c>
      <c r="G1403" t="s">
        <v>77</v>
      </c>
      <c r="K1403" t="s">
        <v>66</v>
      </c>
      <c r="L1403" t="s">
        <v>78</v>
      </c>
      <c r="M1403" cm="1">
        <f t="array" aca="1" ref="M1403" ca="1">INDEX([3]!data,_xlfn.XMATCH(_xlfn.CONCAT(
SUBSTITUTE($A1403,LEFT($A1403,FIND($C1403,$A1403)+LEN($C1403)-1),),
$F1403),
[3]!index),_xlfn.XMATCH($G1403,[3]!header))</f>
        <v>5220611</v>
      </c>
      <c r="N1403">
        <f t="shared" ref="N1403:W1407" ca="1" si="246">M1403</f>
        <v>5220611</v>
      </c>
      <c r="O1403">
        <f t="shared" ca="1" si="246"/>
        <v>5220611</v>
      </c>
      <c r="P1403">
        <f t="shared" ca="1" si="246"/>
        <v>5220611</v>
      </c>
      <c r="Q1403">
        <f t="shared" ca="1" si="246"/>
        <v>5220611</v>
      </c>
      <c r="R1403">
        <f t="shared" ca="1" si="246"/>
        <v>5220611</v>
      </c>
      <c r="S1403">
        <f t="shared" ca="1" si="246"/>
        <v>5220611</v>
      </c>
      <c r="T1403">
        <f t="shared" ca="1" si="246"/>
        <v>5220611</v>
      </c>
      <c r="U1403">
        <f t="shared" ca="1" si="246"/>
        <v>5220611</v>
      </c>
      <c r="V1403">
        <f t="shared" ca="1" si="246"/>
        <v>5220611</v>
      </c>
      <c r="W1403">
        <f t="shared" ca="1" si="246"/>
        <v>5220611</v>
      </c>
    </row>
    <row r="1404" spans="1:23" x14ac:dyDescent="0.25">
      <c r="A1404" t="s">
        <v>83</v>
      </c>
      <c r="B1404" t="s">
        <v>6</v>
      </c>
      <c r="C1404" t="s">
        <v>16</v>
      </c>
      <c r="D1404" t="s">
        <v>17</v>
      </c>
      <c r="E1404" t="s">
        <v>248</v>
      </c>
      <c r="F1404" t="s">
        <v>259</v>
      </c>
      <c r="G1404" t="s">
        <v>79</v>
      </c>
      <c r="K1404" t="s">
        <v>66</v>
      </c>
      <c r="L1404" t="s">
        <v>80</v>
      </c>
      <c r="M1404" cm="1">
        <f t="array" aca="1" ref="M1404" ca="1">INDEX([3]!data,_xlfn.XMATCH(_xlfn.CONCAT(
SUBSTITUTE($A1404,LEFT($A1404,FIND($C1404,$A1404)+LEN($C1404)-1),),
$F1404),
[3]!index),_xlfn.XMATCH($G1404,[3]!header))</f>
        <v>60814852.2318689</v>
      </c>
      <c r="N1404">
        <f t="shared" ca="1" si="246"/>
        <v>60814852.2318689</v>
      </c>
      <c r="O1404">
        <f t="shared" ca="1" si="246"/>
        <v>60814852.2318689</v>
      </c>
      <c r="P1404">
        <f t="shared" ca="1" si="246"/>
        <v>60814852.2318689</v>
      </c>
      <c r="Q1404">
        <f t="shared" ca="1" si="246"/>
        <v>60814852.2318689</v>
      </c>
      <c r="R1404">
        <f t="shared" ca="1" si="246"/>
        <v>60814852.2318689</v>
      </c>
      <c r="S1404">
        <f t="shared" ca="1" si="246"/>
        <v>60814852.2318689</v>
      </c>
      <c r="T1404">
        <f t="shared" ca="1" si="246"/>
        <v>60814852.2318689</v>
      </c>
      <c r="U1404">
        <f t="shared" ca="1" si="246"/>
        <v>60814852.2318689</v>
      </c>
      <c r="V1404">
        <f t="shared" ca="1" si="246"/>
        <v>60814852.2318689</v>
      </c>
      <c r="W1404">
        <f t="shared" ca="1" si="246"/>
        <v>60814852.2318689</v>
      </c>
    </row>
    <row r="1405" spans="1:23" x14ac:dyDescent="0.25">
      <c r="A1405" t="s">
        <v>83</v>
      </c>
      <c r="B1405" t="s">
        <v>6</v>
      </c>
      <c r="C1405" t="s">
        <v>16</v>
      </c>
      <c r="D1405" t="s">
        <v>17</v>
      </c>
      <c r="E1405" t="s">
        <v>248</v>
      </c>
      <c r="F1405" t="s">
        <v>259</v>
      </c>
      <c r="G1405" t="s">
        <v>81</v>
      </c>
      <c r="K1405" t="s">
        <v>66</v>
      </c>
      <c r="L1405" t="s">
        <v>80</v>
      </c>
      <c r="M1405" cm="1">
        <f t="array" aca="1" ref="M1405" ca="1">INDEX([3]!data,_xlfn.XMATCH(_xlfn.CONCAT(
SUBSTITUTE($A1405,LEFT($A1405,FIND($C1405,$A1405)+LEN($C1405)-1),),
$F1405),
[3]!index),_xlfn.XMATCH($G1405,[3]!header))</f>
        <v>6781590.4088919498</v>
      </c>
      <c r="N1405">
        <f t="shared" ca="1" si="246"/>
        <v>6781590.4088919498</v>
      </c>
      <c r="O1405">
        <f t="shared" ca="1" si="246"/>
        <v>6781590.4088919498</v>
      </c>
      <c r="P1405">
        <f t="shared" ca="1" si="246"/>
        <v>6781590.4088919498</v>
      </c>
      <c r="Q1405">
        <f t="shared" ca="1" si="246"/>
        <v>6781590.4088919498</v>
      </c>
      <c r="R1405">
        <f t="shared" ca="1" si="246"/>
        <v>6781590.4088919498</v>
      </c>
      <c r="S1405">
        <f t="shared" ca="1" si="246"/>
        <v>6781590.4088919498</v>
      </c>
      <c r="T1405">
        <f t="shared" ca="1" si="246"/>
        <v>6781590.4088919498</v>
      </c>
      <c r="U1405">
        <f t="shared" ca="1" si="246"/>
        <v>6781590.4088919498</v>
      </c>
      <c r="V1405">
        <f t="shared" ca="1" si="246"/>
        <v>6781590.4088919498</v>
      </c>
      <c r="W1405">
        <f t="shared" ca="1" si="246"/>
        <v>6781590.4088919498</v>
      </c>
    </row>
    <row r="1406" spans="1:23" x14ac:dyDescent="0.25">
      <c r="A1406" t="s">
        <v>83</v>
      </c>
      <c r="B1406" t="s">
        <v>6</v>
      </c>
      <c r="C1406" t="s">
        <v>16</v>
      </c>
      <c r="D1406" t="s">
        <v>17</v>
      </c>
      <c r="E1406" t="s">
        <v>248</v>
      </c>
      <c r="F1406" t="s">
        <v>259</v>
      </c>
      <c r="G1406" t="s">
        <v>18</v>
      </c>
      <c r="J1406" t="s">
        <v>0</v>
      </c>
      <c r="K1406" t="s">
        <v>82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1.34</v>
      </c>
      <c r="N1406">
        <f t="shared" ca="1" si="246"/>
        <v>1.34</v>
      </c>
      <c r="O1406">
        <f t="shared" ca="1" si="246"/>
        <v>1.34</v>
      </c>
      <c r="P1406">
        <f t="shared" ca="1" si="246"/>
        <v>1.34</v>
      </c>
      <c r="Q1406">
        <f t="shared" ca="1" si="246"/>
        <v>1.34</v>
      </c>
      <c r="R1406">
        <f t="shared" ca="1" si="246"/>
        <v>1.34</v>
      </c>
      <c r="S1406">
        <f t="shared" ca="1" si="246"/>
        <v>1.34</v>
      </c>
      <c r="T1406">
        <f t="shared" ca="1" si="246"/>
        <v>1.34</v>
      </c>
      <c r="U1406">
        <f t="shared" ca="1" si="246"/>
        <v>1.34</v>
      </c>
      <c r="V1406">
        <f t="shared" ca="1" si="246"/>
        <v>1.34</v>
      </c>
      <c r="W1406">
        <f t="shared" ca="1" si="246"/>
        <v>1.34</v>
      </c>
    </row>
    <row r="1407" spans="1:23" x14ac:dyDescent="0.25">
      <c r="A1407" t="s">
        <v>83</v>
      </c>
      <c r="B1407" t="s">
        <v>6</v>
      </c>
      <c r="C1407" t="s">
        <v>16</v>
      </c>
      <c r="D1407" t="s">
        <v>17</v>
      </c>
      <c r="E1407" t="s">
        <v>248</v>
      </c>
      <c r="F1407" t="s">
        <v>259</v>
      </c>
      <c r="G1407" t="s">
        <v>18</v>
      </c>
      <c r="J1407" t="s">
        <v>32</v>
      </c>
      <c r="K1407" t="s">
        <v>82</v>
      </c>
      <c r="L1407" t="str" cm="1">
        <f t="array" aca="1" ref="L1407" ca="1">INDEX([3]!data_multi,_xlfn.XMATCH(_xlfn.CONCAT(
SUBSTITUTE($A1407,LEFT($A1407,FIND($C1407,$A1407)+LEN($C1407)-1),),
$F1407:$I1407,
SUBSTITUTE($J1407,LEFT($A1407,FIND($C1407,$A1407)+LEN($C1407)-1),)),
[3]!index_multi),_xlfn.XMATCH(L$2,[3]!header_multi))</f>
        <v>GJ</v>
      </c>
      <c r="M1407" cm="1">
        <f t="array" aca="1" ref="M1407" ca="1">INDEX([3]!data_multi,_xlfn.XMATCH(_xlfn.CONCAT(
SUBSTITUTE($A1407,LEFT($A1407,FIND($C1407,$A1407)+LEN($C1407)-1),),
$F1407:$I1407,
SUBSTITUTE($J1407,LEFT($A1407,FIND($C1407,$A1407)+LEN($C1407)-1),)),
[3]!index_multi),_xlfn.XMATCH(M$2,[3]!header_multi))</f>
        <v>-0.12</v>
      </c>
      <c r="N1407">
        <f t="shared" ca="1" si="246"/>
        <v>-0.12</v>
      </c>
      <c r="O1407">
        <f t="shared" ca="1" si="246"/>
        <v>-0.12</v>
      </c>
      <c r="P1407">
        <f t="shared" ca="1" si="246"/>
        <v>-0.12</v>
      </c>
      <c r="Q1407">
        <f t="shared" ca="1" si="246"/>
        <v>-0.12</v>
      </c>
      <c r="R1407">
        <f t="shared" ca="1" si="246"/>
        <v>-0.12</v>
      </c>
      <c r="S1407">
        <f t="shared" ca="1" si="246"/>
        <v>-0.12</v>
      </c>
      <c r="T1407">
        <f t="shared" ca="1" si="246"/>
        <v>-0.12</v>
      </c>
      <c r="U1407">
        <f t="shared" ca="1" si="246"/>
        <v>-0.12</v>
      </c>
      <c r="V1407">
        <f t="shared" ca="1" si="246"/>
        <v>-0.12</v>
      </c>
      <c r="W1407">
        <f t="shared" ca="1" si="246"/>
        <v>-0.12</v>
      </c>
    </row>
    <row r="1408" spans="1:23" x14ac:dyDescent="0.25">
      <c r="A1408" t="s">
        <v>83</v>
      </c>
      <c r="B1408" t="s">
        <v>6</v>
      </c>
      <c r="C1408" t="s">
        <v>16</v>
      </c>
      <c r="D1408" t="s">
        <v>17</v>
      </c>
      <c r="E1408" t="s">
        <v>248</v>
      </c>
      <c r="F1408" t="s">
        <v>260</v>
      </c>
      <c r="G1408" t="s">
        <v>7</v>
      </c>
    </row>
    <row r="1409" spans="1:23" x14ac:dyDescent="0.25">
      <c r="A1409" t="s">
        <v>83</v>
      </c>
      <c r="B1409" t="s">
        <v>6</v>
      </c>
      <c r="C1409" t="s">
        <v>16</v>
      </c>
      <c r="D1409" t="s">
        <v>17</v>
      </c>
      <c r="E1409" t="s">
        <v>248</v>
      </c>
      <c r="F1409" t="s">
        <v>260</v>
      </c>
      <c r="G1409" t="s">
        <v>70</v>
      </c>
      <c r="K1409" t="s">
        <v>66</v>
      </c>
      <c r="L1409" t="s">
        <v>71</v>
      </c>
      <c r="M1409" cm="1">
        <f t="array" aca="1" ref="M1409" ca="1">INDEX([3]!data,_xlfn.XMATCH(_xlfn.CONCAT(
SUBSTITUTE($A1409,LEFT($A1409,FIND($C1409,$A1409)+LEN($C1409)-1),),
$F1409),
[3]!index),_xlfn.XMATCH($G1409,[3]!header))</f>
        <v>2000</v>
      </c>
      <c r="N1409">
        <f t="shared" ref="N1409:W1411" ca="1" si="247">M1409</f>
        <v>2000</v>
      </c>
      <c r="O1409">
        <f t="shared" ca="1" si="247"/>
        <v>2000</v>
      </c>
      <c r="P1409">
        <f t="shared" ca="1" si="247"/>
        <v>2000</v>
      </c>
      <c r="Q1409">
        <f t="shared" ca="1" si="247"/>
        <v>2000</v>
      </c>
      <c r="R1409">
        <f t="shared" ca="1" si="247"/>
        <v>2000</v>
      </c>
      <c r="S1409">
        <f t="shared" ca="1" si="247"/>
        <v>2000</v>
      </c>
      <c r="T1409">
        <f t="shared" ca="1" si="247"/>
        <v>2000</v>
      </c>
      <c r="U1409">
        <f t="shared" ca="1" si="247"/>
        <v>2000</v>
      </c>
      <c r="V1409">
        <f t="shared" ca="1" si="247"/>
        <v>2000</v>
      </c>
      <c r="W1409">
        <f t="shared" ca="1" si="247"/>
        <v>2000</v>
      </c>
    </row>
    <row r="1410" spans="1:23" x14ac:dyDescent="0.25">
      <c r="A1410" t="s">
        <v>83</v>
      </c>
      <c r="B1410" t="s">
        <v>6</v>
      </c>
      <c r="C1410" t="s">
        <v>16</v>
      </c>
      <c r="D1410" t="s">
        <v>17</v>
      </c>
      <c r="E1410" t="s">
        <v>248</v>
      </c>
      <c r="F1410" t="s">
        <v>260</v>
      </c>
      <c r="G1410" t="s">
        <v>72</v>
      </c>
      <c r="K1410" t="s">
        <v>66</v>
      </c>
      <c r="L1410" t="s">
        <v>71</v>
      </c>
      <c r="M1410" cm="1">
        <f t="array" aca="1" ref="M1410" ca="1">INDEX([3]!data,_xlfn.XMATCH(_xlfn.CONCAT(
SUBSTITUTE($A1410,LEFT($A1410,FIND($C1410,$A1410)+LEN($C1410)-1),),
$F1410),
[3]!index),_xlfn.XMATCH($G1410,[3]!header))</f>
        <v>2101</v>
      </c>
      <c r="N1410">
        <f t="shared" ca="1" si="247"/>
        <v>2101</v>
      </c>
      <c r="O1410">
        <f t="shared" ca="1" si="247"/>
        <v>2101</v>
      </c>
      <c r="P1410">
        <f t="shared" ca="1" si="247"/>
        <v>2101</v>
      </c>
      <c r="Q1410">
        <f t="shared" ca="1" si="247"/>
        <v>2101</v>
      </c>
      <c r="R1410">
        <f t="shared" ca="1" si="247"/>
        <v>2101</v>
      </c>
      <c r="S1410">
        <f t="shared" ca="1" si="247"/>
        <v>2101</v>
      </c>
      <c r="T1410">
        <f t="shared" ca="1" si="247"/>
        <v>2101</v>
      </c>
      <c r="U1410">
        <f t="shared" ca="1" si="247"/>
        <v>2101</v>
      </c>
      <c r="V1410">
        <f t="shared" ca="1" si="247"/>
        <v>2101</v>
      </c>
      <c r="W1410">
        <f t="shared" ca="1" si="247"/>
        <v>2101</v>
      </c>
    </row>
    <row r="1411" spans="1:23" x14ac:dyDescent="0.25">
      <c r="A1411" t="s">
        <v>83</v>
      </c>
      <c r="B1411" t="s">
        <v>6</v>
      </c>
      <c r="C1411" t="s">
        <v>16</v>
      </c>
      <c r="D1411" t="s">
        <v>17</v>
      </c>
      <c r="E1411" t="s">
        <v>248</v>
      </c>
      <c r="F1411" t="s">
        <v>260</v>
      </c>
      <c r="G1411" t="s">
        <v>73</v>
      </c>
      <c r="K1411" t="s">
        <v>66</v>
      </c>
      <c r="L1411" t="s">
        <v>74</v>
      </c>
      <c r="M1411" cm="1">
        <f t="array" aca="1" ref="M1411" ca="1">INDEX([3]!data,_xlfn.XMATCH(_xlfn.CONCAT(
SUBSTITUTE($A1411,LEFT($A1411,FIND($C1411,$A1411)+LEN($C1411)-1),),
$F1411),
[3]!index),_xlfn.XMATCH($G1411,[3]!header))</f>
        <v>30</v>
      </c>
      <c r="N1411">
        <f t="shared" ca="1" si="247"/>
        <v>30</v>
      </c>
      <c r="O1411">
        <f t="shared" ca="1" si="247"/>
        <v>30</v>
      </c>
      <c r="P1411">
        <f t="shared" ca="1" si="247"/>
        <v>30</v>
      </c>
      <c r="Q1411">
        <f t="shared" ca="1" si="247"/>
        <v>30</v>
      </c>
      <c r="R1411">
        <f t="shared" ca="1" si="247"/>
        <v>30</v>
      </c>
      <c r="S1411">
        <f t="shared" ca="1" si="247"/>
        <v>30</v>
      </c>
      <c r="T1411">
        <f t="shared" ca="1" si="247"/>
        <v>30</v>
      </c>
      <c r="U1411">
        <f t="shared" ca="1" si="247"/>
        <v>30</v>
      </c>
      <c r="V1411">
        <f t="shared" ca="1" si="247"/>
        <v>30</v>
      </c>
      <c r="W1411">
        <f t="shared" ca="1" si="247"/>
        <v>30</v>
      </c>
    </row>
    <row r="1412" spans="1:23" x14ac:dyDescent="0.25">
      <c r="A1412" t="s">
        <v>83</v>
      </c>
      <c r="B1412" t="s">
        <v>6</v>
      </c>
      <c r="C1412" t="s">
        <v>16</v>
      </c>
      <c r="D1412" t="s">
        <v>17</v>
      </c>
      <c r="E1412" t="s">
        <v>248</v>
      </c>
      <c r="F1412" t="s">
        <v>260</v>
      </c>
      <c r="G1412" t="s">
        <v>75</v>
      </c>
      <c r="K1412" t="s">
        <v>76</v>
      </c>
      <c r="L1412" t="s">
        <v>67</v>
      </c>
      <c r="M1412" cm="1">
        <f t="array" aca="1" ref="M1412" ca="1">INDEX([3]!data,_xlfn.XMATCH(_xlfn.CONCAT(
SUBSTITUTE($A1412,LEFT($A1412,FIND($C1412,$A1412)+LEN($C1412)-1),),
$F1412),
[3]!index),_xlfn.XMATCH(_xlfn.CONCAT($C1412,$G1412),[3]!header))</f>
        <v>0</v>
      </c>
    </row>
    <row r="1413" spans="1:23" x14ac:dyDescent="0.25">
      <c r="A1413" t="s">
        <v>83</v>
      </c>
      <c r="B1413" t="s">
        <v>6</v>
      </c>
      <c r="C1413" t="s">
        <v>16</v>
      </c>
      <c r="D1413" t="s">
        <v>17</v>
      </c>
      <c r="E1413" t="s">
        <v>248</v>
      </c>
      <c r="F1413" t="s">
        <v>260</v>
      </c>
      <c r="G1413" t="s">
        <v>77</v>
      </c>
      <c r="K1413" t="s">
        <v>66</v>
      </c>
      <c r="L1413" t="s">
        <v>78</v>
      </c>
      <c r="M1413" cm="1">
        <f t="array" aca="1" ref="M1413" ca="1">INDEX([3]!data,_xlfn.XMATCH(_xlfn.CONCAT(
SUBSTITUTE($A1413,LEFT($A1413,FIND($C1413,$A1413)+LEN($C1413)-1),),
$F1413),
[3]!index),_xlfn.XMATCH($G1413,[3]!header))</f>
        <v>339239</v>
      </c>
      <c r="N1413">
        <f t="shared" ref="N1413:W1417" ca="1" si="248">M1413</f>
        <v>339239</v>
      </c>
      <c r="O1413">
        <f t="shared" ca="1" si="248"/>
        <v>339239</v>
      </c>
      <c r="P1413">
        <f t="shared" ca="1" si="248"/>
        <v>339239</v>
      </c>
      <c r="Q1413">
        <f t="shared" ca="1" si="248"/>
        <v>339239</v>
      </c>
      <c r="R1413">
        <f t="shared" ca="1" si="248"/>
        <v>339239</v>
      </c>
      <c r="S1413">
        <f t="shared" ca="1" si="248"/>
        <v>339239</v>
      </c>
      <c r="T1413">
        <f t="shared" ca="1" si="248"/>
        <v>339239</v>
      </c>
      <c r="U1413">
        <f t="shared" ca="1" si="248"/>
        <v>339239</v>
      </c>
      <c r="V1413">
        <f t="shared" ca="1" si="248"/>
        <v>339239</v>
      </c>
      <c r="W1413">
        <f t="shared" ca="1" si="248"/>
        <v>339239</v>
      </c>
    </row>
    <row r="1414" spans="1:23" x14ac:dyDescent="0.25">
      <c r="A1414" t="s">
        <v>83</v>
      </c>
      <c r="B1414" t="s">
        <v>6</v>
      </c>
      <c r="C1414" t="s">
        <v>16</v>
      </c>
      <c r="D1414" t="s">
        <v>17</v>
      </c>
      <c r="E1414" t="s">
        <v>248</v>
      </c>
      <c r="F1414" t="s">
        <v>260</v>
      </c>
      <c r="G1414" t="s">
        <v>79</v>
      </c>
      <c r="K1414" t="s">
        <v>66</v>
      </c>
      <c r="L1414" t="s">
        <v>80</v>
      </c>
      <c r="M1414" cm="1">
        <f t="array" aca="1" ref="M1414" ca="1">INDEX([3]!data,_xlfn.XMATCH(_xlfn.CONCAT(
SUBSTITUTE($A1414,LEFT($A1414,FIND($C1414,$A1414)+LEN($C1414)-1),),
$F1414),
[3]!index),_xlfn.XMATCH($G1414,[3]!header))</f>
        <v>10042284.069097901</v>
      </c>
      <c r="N1414">
        <f t="shared" ca="1" si="248"/>
        <v>10042284.069097901</v>
      </c>
      <c r="O1414">
        <f t="shared" ca="1" si="248"/>
        <v>10042284.069097901</v>
      </c>
      <c r="P1414">
        <f t="shared" ca="1" si="248"/>
        <v>10042284.069097901</v>
      </c>
      <c r="Q1414">
        <f t="shared" ca="1" si="248"/>
        <v>10042284.069097901</v>
      </c>
      <c r="R1414">
        <f t="shared" ca="1" si="248"/>
        <v>10042284.069097901</v>
      </c>
      <c r="S1414">
        <f t="shared" ca="1" si="248"/>
        <v>10042284.069097901</v>
      </c>
      <c r="T1414">
        <f t="shared" ca="1" si="248"/>
        <v>10042284.069097901</v>
      </c>
      <c r="U1414">
        <f t="shared" ca="1" si="248"/>
        <v>10042284.069097901</v>
      </c>
      <c r="V1414">
        <f t="shared" ca="1" si="248"/>
        <v>10042284.069097901</v>
      </c>
      <c r="W1414">
        <f t="shared" ca="1" si="248"/>
        <v>10042284.069097901</v>
      </c>
    </row>
    <row r="1415" spans="1:23" x14ac:dyDescent="0.25">
      <c r="A1415" t="s">
        <v>83</v>
      </c>
      <c r="B1415" t="s">
        <v>6</v>
      </c>
      <c r="C1415" t="s">
        <v>16</v>
      </c>
      <c r="D1415" t="s">
        <v>17</v>
      </c>
      <c r="E1415" t="s">
        <v>248</v>
      </c>
      <c r="F1415" t="s">
        <v>260</v>
      </c>
      <c r="G1415" t="s">
        <v>81</v>
      </c>
      <c r="K1415" t="s">
        <v>66</v>
      </c>
      <c r="L1415" t="s">
        <v>80</v>
      </c>
      <c r="M1415" cm="1">
        <f t="array" aca="1" ref="M1415" ca="1">INDEX([3]!data,_xlfn.XMATCH(_xlfn.CONCAT(
SUBSTITUTE($A1415,LEFT($A1415,FIND($C1415,$A1415)+LEN($C1415)-1),),
$F1415),
[3]!index),_xlfn.XMATCH($G1415,[3]!header))</f>
        <v>71954.060308177999</v>
      </c>
      <c r="N1415">
        <f t="shared" ca="1" si="248"/>
        <v>71954.060308177999</v>
      </c>
      <c r="O1415">
        <f t="shared" ca="1" si="248"/>
        <v>71954.060308177999</v>
      </c>
      <c r="P1415">
        <f t="shared" ca="1" si="248"/>
        <v>71954.060308177999</v>
      </c>
      <c r="Q1415">
        <f t="shared" ca="1" si="248"/>
        <v>71954.060308177999</v>
      </c>
      <c r="R1415">
        <f t="shared" ca="1" si="248"/>
        <v>71954.060308177999</v>
      </c>
      <c r="S1415">
        <f t="shared" ca="1" si="248"/>
        <v>71954.060308177999</v>
      </c>
      <c r="T1415">
        <f t="shared" ca="1" si="248"/>
        <v>71954.060308177999</v>
      </c>
      <c r="U1415">
        <f t="shared" ca="1" si="248"/>
        <v>71954.060308177999</v>
      </c>
      <c r="V1415">
        <f t="shared" ca="1" si="248"/>
        <v>71954.060308177999</v>
      </c>
      <c r="W1415">
        <f t="shared" ca="1" si="248"/>
        <v>71954.060308177999</v>
      </c>
    </row>
    <row r="1416" spans="1:23" x14ac:dyDescent="0.25">
      <c r="A1416" t="s">
        <v>83</v>
      </c>
      <c r="B1416" t="s">
        <v>6</v>
      </c>
      <c r="C1416" t="s">
        <v>16</v>
      </c>
      <c r="D1416" t="s">
        <v>17</v>
      </c>
      <c r="E1416" t="s">
        <v>248</v>
      </c>
      <c r="F1416" t="s">
        <v>260</v>
      </c>
      <c r="G1416" t="s">
        <v>18</v>
      </c>
      <c r="J1416" t="s">
        <v>0</v>
      </c>
      <c r="K1416" t="s">
        <v>82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1.84</v>
      </c>
      <c r="N1416">
        <f t="shared" ca="1" si="248"/>
        <v>1.84</v>
      </c>
      <c r="O1416">
        <f t="shared" ca="1" si="248"/>
        <v>1.84</v>
      </c>
      <c r="P1416">
        <f t="shared" ca="1" si="248"/>
        <v>1.84</v>
      </c>
      <c r="Q1416">
        <f t="shared" ca="1" si="248"/>
        <v>1.84</v>
      </c>
      <c r="R1416">
        <f t="shared" ca="1" si="248"/>
        <v>1.84</v>
      </c>
      <c r="S1416">
        <f t="shared" ca="1" si="248"/>
        <v>1.84</v>
      </c>
      <c r="T1416">
        <f t="shared" ca="1" si="248"/>
        <v>1.84</v>
      </c>
      <c r="U1416">
        <f t="shared" ca="1" si="248"/>
        <v>1.84</v>
      </c>
      <c r="V1416">
        <f t="shared" ca="1" si="248"/>
        <v>1.84</v>
      </c>
      <c r="W1416">
        <f t="shared" ca="1" si="248"/>
        <v>1.84</v>
      </c>
    </row>
    <row r="1417" spans="1:23" x14ac:dyDescent="0.25">
      <c r="A1417" t="s">
        <v>83</v>
      </c>
      <c r="B1417" t="s">
        <v>6</v>
      </c>
      <c r="C1417" t="s">
        <v>16</v>
      </c>
      <c r="D1417" t="s">
        <v>17</v>
      </c>
      <c r="E1417" t="s">
        <v>248</v>
      </c>
      <c r="F1417" t="s">
        <v>260</v>
      </c>
      <c r="G1417" t="s">
        <v>18</v>
      </c>
      <c r="J1417" t="s">
        <v>32</v>
      </c>
      <c r="K1417" t="s">
        <v>82</v>
      </c>
      <c r="L1417" t="str" cm="1">
        <f t="array" aca="1" ref="L1417" ca="1">INDEX([3]!data_multi,_xlfn.XMATCH(_xlfn.CONCAT(
SUBSTITUTE($A1417,LEFT($A1417,FIND($C1417,$A1417)+LEN($C1417)-1),),
$F1417:$I1417,
SUBSTITUTE($J1417,LEFT($A1417,FIND($C1417,$A1417)+LEN($C1417)-1),)),
[3]!index_multi),_xlfn.XMATCH(L$2,[3]!header_multi))</f>
        <v>GJ</v>
      </c>
      <c r="M1417" cm="1">
        <f t="array" aca="1" ref="M1417" ca="1">INDEX([3]!data_multi,_xlfn.XMATCH(_xlfn.CONCAT(
SUBSTITUTE($A1417,LEFT($A1417,FIND($C1417,$A1417)+LEN($C1417)-1),),
$F1417:$I1417,
SUBSTITUTE($J1417,LEFT($A1417,FIND($C1417,$A1417)+LEN($C1417)-1),)),
[3]!index_multi),_xlfn.XMATCH(M$2,[3]!header_multi))</f>
        <v>-0.5</v>
      </c>
      <c r="N1417">
        <f t="shared" ca="1" si="248"/>
        <v>-0.5</v>
      </c>
      <c r="O1417">
        <f t="shared" ca="1" si="248"/>
        <v>-0.5</v>
      </c>
      <c r="P1417">
        <f t="shared" ca="1" si="248"/>
        <v>-0.5</v>
      </c>
      <c r="Q1417">
        <f t="shared" ca="1" si="248"/>
        <v>-0.5</v>
      </c>
      <c r="R1417">
        <f t="shared" ca="1" si="248"/>
        <v>-0.5</v>
      </c>
      <c r="S1417">
        <f t="shared" ca="1" si="248"/>
        <v>-0.5</v>
      </c>
      <c r="T1417">
        <f t="shared" ca="1" si="248"/>
        <v>-0.5</v>
      </c>
      <c r="U1417">
        <f t="shared" ca="1" si="248"/>
        <v>-0.5</v>
      </c>
      <c r="V1417">
        <f t="shared" ca="1" si="248"/>
        <v>-0.5</v>
      </c>
      <c r="W1417">
        <f t="shared" ca="1" si="248"/>
        <v>-0.5</v>
      </c>
    </row>
    <row r="1418" spans="1:23" x14ac:dyDescent="0.25">
      <c r="A1418" t="s">
        <v>0</v>
      </c>
      <c r="B1418" t="s">
        <v>6</v>
      </c>
      <c r="C1418" t="s">
        <v>16</v>
      </c>
      <c r="D1418" t="s">
        <v>17</v>
      </c>
      <c r="E1418" t="s">
        <v>261</v>
      </c>
      <c r="G1418" t="s">
        <v>21</v>
      </c>
      <c r="K1418" t="s">
        <v>22</v>
      </c>
      <c r="L1418" t="str" cm="1">
        <f t="array" aca="1" ref="L1418" ca="1">INDEX([1]!data,_xlfn.XMATCH(_xlfn.CONCAT(
SUBSTITUTE($A1418,LEFT($A1418,FIND($C1418,$A1418)+LEN($C1418)-1),),
$F1418:$I1418,
SUBSTITUTE($J1418,LEFT($A1418,FIND($C1418,$A1418)+LEN($C1418)-1),)),
[1]!index),_xlfn.XMATCH(L$2,[1]!header))</f>
        <v>GJ</v>
      </c>
    </row>
    <row r="1419" spans="1:23" x14ac:dyDescent="0.25">
      <c r="A1419" t="s">
        <v>0</v>
      </c>
      <c r="B1419" t="s">
        <v>6</v>
      </c>
      <c r="C1419" t="s">
        <v>16</v>
      </c>
      <c r="D1419" t="s">
        <v>17</v>
      </c>
      <c r="E1419" t="s">
        <v>261</v>
      </c>
      <c r="G1419" t="s">
        <v>23</v>
      </c>
      <c r="H1419" t="s">
        <v>64</v>
      </c>
    </row>
    <row r="1420" spans="1:23" x14ac:dyDescent="0.25">
      <c r="A1420" t="s">
        <v>0</v>
      </c>
      <c r="B1420" t="s">
        <v>6</v>
      </c>
      <c r="C1420" t="s">
        <v>16</v>
      </c>
      <c r="D1420" t="s">
        <v>17</v>
      </c>
      <c r="E1420" t="s">
        <v>261</v>
      </c>
      <c r="G1420" t="s">
        <v>65</v>
      </c>
      <c r="K1420" t="s">
        <v>66</v>
      </c>
      <c r="L1420" t="s">
        <v>67</v>
      </c>
      <c r="M1420" cm="1">
        <f t="array" aca="1" ref="M1420" ca="1">INDEX([3]!data,_xlfn.XMATCH(_xlfn.CONCAT(
SUBSTITUTE($A1420,LEFT($A1420,FIND($C1420,$A1420)+LEN($C1420)-1),),
$F1420),
[3]!index),_xlfn.XMATCH($G1420,[3]!header))</f>
        <v>0.1</v>
      </c>
      <c r="N1420">
        <f t="shared" ref="N1420:W1421" ca="1" si="249">M1420</f>
        <v>0.1</v>
      </c>
      <c r="O1420">
        <f t="shared" ca="1" si="249"/>
        <v>0.1</v>
      </c>
      <c r="P1420">
        <f t="shared" ca="1" si="249"/>
        <v>0.1</v>
      </c>
      <c r="Q1420">
        <f t="shared" ca="1" si="249"/>
        <v>0.1</v>
      </c>
      <c r="R1420">
        <f t="shared" ca="1" si="249"/>
        <v>0.1</v>
      </c>
      <c r="S1420">
        <f t="shared" ca="1" si="249"/>
        <v>0.1</v>
      </c>
      <c r="T1420">
        <f t="shared" ca="1" si="249"/>
        <v>0.1</v>
      </c>
      <c r="U1420">
        <f t="shared" ca="1" si="249"/>
        <v>0.1</v>
      </c>
      <c r="V1420">
        <f t="shared" ca="1" si="249"/>
        <v>0.1</v>
      </c>
      <c r="W1420">
        <f t="shared" ca="1" si="249"/>
        <v>0.1</v>
      </c>
    </row>
    <row r="1421" spans="1:23" x14ac:dyDescent="0.25">
      <c r="A1421" t="s">
        <v>0</v>
      </c>
      <c r="B1421" t="s">
        <v>6</v>
      </c>
      <c r="C1421" t="s">
        <v>16</v>
      </c>
      <c r="D1421" t="s">
        <v>17</v>
      </c>
      <c r="E1421" t="s">
        <v>261</v>
      </c>
      <c r="G1421" t="s">
        <v>68</v>
      </c>
      <c r="K1421" t="s">
        <v>66</v>
      </c>
      <c r="M1421" cm="1">
        <f t="array" aca="1" ref="M1421" ca="1">INDEX([3]!data,_xlfn.XMATCH(_xlfn.CONCAT(
SUBSTITUTE($A1421,LEFT($A1421,FIND($C1421,$A1421)+LEN($C1421)-1),),
$F1421),
[3]!index),_xlfn.XMATCH($G1421,[3]!header))</f>
        <v>15</v>
      </c>
      <c r="N1421">
        <f t="shared" ca="1" si="249"/>
        <v>15</v>
      </c>
      <c r="O1421">
        <f t="shared" ca="1" si="249"/>
        <v>15</v>
      </c>
      <c r="P1421">
        <f t="shared" ca="1" si="249"/>
        <v>15</v>
      </c>
      <c r="Q1421">
        <f t="shared" ca="1" si="249"/>
        <v>15</v>
      </c>
      <c r="R1421">
        <f t="shared" ca="1" si="249"/>
        <v>15</v>
      </c>
      <c r="S1421">
        <f t="shared" ca="1" si="249"/>
        <v>15</v>
      </c>
      <c r="T1421">
        <f t="shared" ca="1" si="249"/>
        <v>15</v>
      </c>
      <c r="U1421">
        <f t="shared" ca="1" si="249"/>
        <v>15</v>
      </c>
      <c r="V1421">
        <f t="shared" ca="1" si="249"/>
        <v>15</v>
      </c>
      <c r="W1421">
        <f t="shared" ca="1" si="249"/>
        <v>15</v>
      </c>
    </row>
    <row r="1422" spans="1:23" x14ac:dyDescent="0.25">
      <c r="A1422" t="s">
        <v>0</v>
      </c>
      <c r="B1422" t="s">
        <v>6</v>
      </c>
      <c r="C1422" t="s">
        <v>16</v>
      </c>
      <c r="D1422" t="s">
        <v>17</v>
      </c>
      <c r="E1422" t="s">
        <v>261</v>
      </c>
      <c r="F1422" t="s">
        <v>262</v>
      </c>
      <c r="G1422" t="s">
        <v>7</v>
      </c>
    </row>
    <row r="1423" spans="1:23" x14ac:dyDescent="0.25">
      <c r="A1423" t="s">
        <v>0</v>
      </c>
      <c r="B1423" t="s">
        <v>6</v>
      </c>
      <c r="C1423" t="s">
        <v>16</v>
      </c>
      <c r="D1423" t="s">
        <v>17</v>
      </c>
      <c r="E1423" t="s">
        <v>261</v>
      </c>
      <c r="F1423" t="s">
        <v>262</v>
      </c>
      <c r="G1423" t="s">
        <v>70</v>
      </c>
      <c r="K1423" t="s">
        <v>66</v>
      </c>
      <c r="L1423" t="s">
        <v>71</v>
      </c>
      <c r="M1423" cm="1">
        <f t="array" aca="1" ref="M1423" ca="1">INDEX([3]!data,_xlfn.XMATCH(_xlfn.CONCAT(
SUBSTITUTE($A1423,LEFT($A1423,FIND($C1423,$A1423)+LEN($C1423)-1),),
$F1423),
[3]!index),_xlfn.XMATCH($G1423,[3]!header))</f>
        <v>2000</v>
      </c>
      <c r="N1423">
        <f t="shared" ref="N1423:W1425" ca="1" si="250">M1423</f>
        <v>2000</v>
      </c>
      <c r="O1423">
        <f t="shared" ca="1" si="250"/>
        <v>2000</v>
      </c>
      <c r="P1423">
        <f t="shared" ca="1" si="250"/>
        <v>2000</v>
      </c>
      <c r="Q1423">
        <f t="shared" ca="1" si="250"/>
        <v>2000</v>
      </c>
      <c r="R1423">
        <f t="shared" ca="1" si="250"/>
        <v>2000</v>
      </c>
      <c r="S1423">
        <f t="shared" ca="1" si="250"/>
        <v>2000</v>
      </c>
      <c r="T1423">
        <f t="shared" ca="1" si="250"/>
        <v>2000</v>
      </c>
      <c r="U1423">
        <f t="shared" ca="1" si="250"/>
        <v>2000</v>
      </c>
      <c r="V1423">
        <f t="shared" ca="1" si="250"/>
        <v>2000</v>
      </c>
      <c r="W1423">
        <f t="shared" ca="1" si="250"/>
        <v>2000</v>
      </c>
    </row>
    <row r="1424" spans="1:23" x14ac:dyDescent="0.25">
      <c r="A1424" t="s">
        <v>0</v>
      </c>
      <c r="B1424" t="s">
        <v>6</v>
      </c>
      <c r="C1424" t="s">
        <v>16</v>
      </c>
      <c r="D1424" t="s">
        <v>17</v>
      </c>
      <c r="E1424" t="s">
        <v>261</v>
      </c>
      <c r="F1424" t="s">
        <v>262</v>
      </c>
      <c r="G1424" t="s">
        <v>72</v>
      </c>
      <c r="K1424" t="s">
        <v>66</v>
      </c>
      <c r="L1424" t="s">
        <v>71</v>
      </c>
      <c r="M1424" cm="1">
        <f t="array" aca="1" ref="M1424" ca="1">INDEX([3]!data,_xlfn.XMATCH(_xlfn.CONCAT(
SUBSTITUTE($A1424,LEFT($A1424,FIND($C1424,$A1424)+LEN($C1424)-1),),
$F1424),
[3]!index),_xlfn.XMATCH($G1424,[3]!header))</f>
        <v>2101</v>
      </c>
      <c r="N1424">
        <f t="shared" ca="1" si="250"/>
        <v>2101</v>
      </c>
      <c r="O1424">
        <f t="shared" ca="1" si="250"/>
        <v>2101</v>
      </c>
      <c r="P1424">
        <f t="shared" ca="1" si="250"/>
        <v>2101</v>
      </c>
      <c r="Q1424">
        <f t="shared" ca="1" si="250"/>
        <v>2101</v>
      </c>
      <c r="R1424">
        <f t="shared" ca="1" si="250"/>
        <v>2101</v>
      </c>
      <c r="S1424">
        <f t="shared" ca="1" si="250"/>
        <v>2101</v>
      </c>
      <c r="T1424">
        <f t="shared" ca="1" si="250"/>
        <v>2101</v>
      </c>
      <c r="U1424">
        <f t="shared" ca="1" si="250"/>
        <v>2101</v>
      </c>
      <c r="V1424">
        <f t="shared" ca="1" si="250"/>
        <v>2101</v>
      </c>
      <c r="W1424">
        <f t="shared" ca="1" si="250"/>
        <v>2101</v>
      </c>
    </row>
    <row r="1425" spans="1:23" x14ac:dyDescent="0.25">
      <c r="A1425" t="s">
        <v>0</v>
      </c>
      <c r="B1425" t="s">
        <v>6</v>
      </c>
      <c r="C1425" t="s">
        <v>16</v>
      </c>
      <c r="D1425" t="s">
        <v>17</v>
      </c>
      <c r="E1425" t="s">
        <v>261</v>
      </c>
      <c r="F1425" t="s">
        <v>262</v>
      </c>
      <c r="G1425" t="s">
        <v>73</v>
      </c>
      <c r="K1425" t="s">
        <v>66</v>
      </c>
      <c r="L1425" t="s">
        <v>74</v>
      </c>
      <c r="M1425" cm="1">
        <f t="array" aca="1" ref="M1425" ca="1">INDEX([3]!data,_xlfn.XMATCH(_xlfn.CONCAT(
SUBSTITUTE($A1425,LEFT($A1425,FIND($C1425,$A1425)+LEN($C1425)-1),),
$F1425),
[3]!index),_xlfn.XMATCH($G1425,[3]!header))</f>
        <v>1</v>
      </c>
      <c r="N1425">
        <f t="shared" ca="1" si="250"/>
        <v>1</v>
      </c>
      <c r="O1425">
        <f t="shared" ca="1" si="250"/>
        <v>1</v>
      </c>
      <c r="P1425">
        <f t="shared" ca="1" si="250"/>
        <v>1</v>
      </c>
      <c r="Q1425">
        <f t="shared" ca="1" si="250"/>
        <v>1</v>
      </c>
      <c r="R1425">
        <f t="shared" ca="1" si="250"/>
        <v>1</v>
      </c>
      <c r="S1425">
        <f t="shared" ca="1" si="250"/>
        <v>1</v>
      </c>
      <c r="T1425">
        <f t="shared" ca="1" si="250"/>
        <v>1</v>
      </c>
      <c r="U1425">
        <f t="shared" ca="1" si="250"/>
        <v>1</v>
      </c>
      <c r="V1425">
        <f t="shared" ca="1" si="250"/>
        <v>1</v>
      </c>
      <c r="W1425">
        <f t="shared" ca="1" si="250"/>
        <v>1</v>
      </c>
    </row>
    <row r="1426" spans="1:23" x14ac:dyDescent="0.25">
      <c r="A1426" t="s">
        <v>0</v>
      </c>
      <c r="B1426" t="s">
        <v>6</v>
      </c>
      <c r="C1426" t="s">
        <v>16</v>
      </c>
      <c r="D1426" t="s">
        <v>17</v>
      </c>
      <c r="E1426" t="s">
        <v>261</v>
      </c>
      <c r="F1426" t="s">
        <v>262</v>
      </c>
      <c r="G1426" t="s">
        <v>75</v>
      </c>
      <c r="K1426" t="s">
        <v>76</v>
      </c>
      <c r="L1426" t="s">
        <v>67</v>
      </c>
      <c r="M1426" cm="1">
        <f t="array" aca="1" ref="M1426" ca="1">INDEX([3]!data,_xlfn.XMATCH(_xlfn.CONCAT(
SUBSTITUTE($A1426,LEFT($A1426,FIND($C1426,$A1426)+LEN($C1426)-1),),
$F1426),
[3]!index),_xlfn.XMATCH(_xlfn.CONCAT($C1426,$G1426),[3]!header))</f>
        <v>1</v>
      </c>
    </row>
    <row r="1427" spans="1:23" x14ac:dyDescent="0.25">
      <c r="A1427" t="s">
        <v>0</v>
      </c>
      <c r="B1427" t="s">
        <v>6</v>
      </c>
      <c r="C1427" t="s">
        <v>16</v>
      </c>
      <c r="D1427" t="s">
        <v>17</v>
      </c>
      <c r="E1427" t="s">
        <v>261</v>
      </c>
      <c r="F1427" t="s">
        <v>262</v>
      </c>
      <c r="G1427" t="s">
        <v>77</v>
      </c>
      <c r="K1427" t="s">
        <v>66</v>
      </c>
      <c r="L1427" t="s">
        <v>78</v>
      </c>
      <c r="M1427" cm="1">
        <f t="array" aca="1" ref="M1427" ca="1">INDEX([3]!data,_xlfn.XMATCH(_xlfn.CONCAT(
SUBSTITUTE($A1427,LEFT($A1427,FIND($C1427,$A1427)+LEN($C1427)-1),),
$F1427),
[3]!index),_xlfn.XMATCH($G1427,[3]!header))</f>
        <v>1</v>
      </c>
      <c r="N1427">
        <f t="shared" ref="N1427:W1430" ca="1" si="251">M1427</f>
        <v>1</v>
      </c>
      <c r="O1427">
        <f t="shared" ca="1" si="251"/>
        <v>1</v>
      </c>
      <c r="P1427">
        <f t="shared" ca="1" si="251"/>
        <v>1</v>
      </c>
      <c r="Q1427">
        <f t="shared" ca="1" si="251"/>
        <v>1</v>
      </c>
      <c r="R1427">
        <f t="shared" ca="1" si="251"/>
        <v>1</v>
      </c>
      <c r="S1427">
        <f t="shared" ca="1" si="251"/>
        <v>1</v>
      </c>
      <c r="T1427">
        <f t="shared" ca="1" si="251"/>
        <v>1</v>
      </c>
      <c r="U1427">
        <f t="shared" ca="1" si="251"/>
        <v>1</v>
      </c>
      <c r="V1427">
        <f t="shared" ca="1" si="251"/>
        <v>1</v>
      </c>
      <c r="W1427">
        <f t="shared" ca="1" si="251"/>
        <v>1</v>
      </c>
    </row>
    <row r="1428" spans="1:23" x14ac:dyDescent="0.25">
      <c r="A1428" t="s">
        <v>0</v>
      </c>
      <c r="B1428" t="s">
        <v>6</v>
      </c>
      <c r="C1428" t="s">
        <v>16</v>
      </c>
      <c r="D1428" t="s">
        <v>17</v>
      </c>
      <c r="E1428" t="s">
        <v>261</v>
      </c>
      <c r="F1428" t="s">
        <v>262</v>
      </c>
      <c r="G1428" t="s">
        <v>79</v>
      </c>
      <c r="K1428" t="s">
        <v>66</v>
      </c>
      <c r="L1428" t="s">
        <v>80</v>
      </c>
      <c r="M1428" cm="1">
        <f t="array" aca="1" ref="M1428" ca="1">INDEX([3]!data,_xlfn.XMATCH(_xlfn.CONCAT(
SUBSTITUTE($A1428,LEFT($A1428,FIND($C1428,$A1428)+LEN($C1428)-1),),
$F1428),
[3]!index),_xlfn.XMATCH($G1428,[3]!header))</f>
        <v>0</v>
      </c>
      <c r="N1428">
        <f t="shared" ca="1" si="251"/>
        <v>0</v>
      </c>
      <c r="O1428">
        <f t="shared" ca="1" si="251"/>
        <v>0</v>
      </c>
      <c r="P1428">
        <f t="shared" ca="1" si="251"/>
        <v>0</v>
      </c>
      <c r="Q1428">
        <f t="shared" ca="1" si="251"/>
        <v>0</v>
      </c>
      <c r="R1428">
        <f t="shared" ca="1" si="251"/>
        <v>0</v>
      </c>
      <c r="S1428">
        <f t="shared" ca="1" si="251"/>
        <v>0</v>
      </c>
      <c r="T1428">
        <f t="shared" ca="1" si="251"/>
        <v>0</v>
      </c>
      <c r="U1428">
        <f t="shared" ca="1" si="251"/>
        <v>0</v>
      </c>
      <c r="V1428">
        <f t="shared" ca="1" si="251"/>
        <v>0</v>
      </c>
      <c r="W1428">
        <f t="shared" ca="1" si="251"/>
        <v>0</v>
      </c>
    </row>
    <row r="1429" spans="1:23" x14ac:dyDescent="0.25">
      <c r="A1429" t="s">
        <v>0</v>
      </c>
      <c r="B1429" t="s">
        <v>6</v>
      </c>
      <c r="C1429" t="s">
        <v>16</v>
      </c>
      <c r="D1429" t="s">
        <v>17</v>
      </c>
      <c r="E1429" t="s">
        <v>261</v>
      </c>
      <c r="F1429" t="s">
        <v>262</v>
      </c>
      <c r="G1429" t="s">
        <v>81</v>
      </c>
      <c r="K1429" t="s">
        <v>66</v>
      </c>
      <c r="L1429" t="s">
        <v>80</v>
      </c>
      <c r="M1429" cm="1">
        <f t="array" aca="1" ref="M1429" ca="1">INDEX([3]!data,_xlfn.XMATCH(_xlfn.CONCAT(
SUBSTITUTE($A1429,LEFT($A1429,FIND($C1429,$A1429)+LEN($C1429)-1),),
$F1429),
[3]!index),_xlfn.XMATCH($G1429,[3]!header))</f>
        <v>0</v>
      </c>
      <c r="N1429">
        <f t="shared" ca="1" si="251"/>
        <v>0</v>
      </c>
      <c r="O1429">
        <f t="shared" ca="1" si="251"/>
        <v>0</v>
      </c>
      <c r="P1429">
        <f t="shared" ca="1" si="251"/>
        <v>0</v>
      </c>
      <c r="Q1429">
        <f t="shared" ca="1" si="251"/>
        <v>0</v>
      </c>
      <c r="R1429">
        <f t="shared" ca="1" si="251"/>
        <v>0</v>
      </c>
      <c r="S1429">
        <f t="shared" ca="1" si="251"/>
        <v>0</v>
      </c>
      <c r="T1429">
        <f t="shared" ca="1" si="251"/>
        <v>0</v>
      </c>
      <c r="U1429">
        <f t="shared" ca="1" si="251"/>
        <v>0</v>
      </c>
      <c r="V1429">
        <f t="shared" ca="1" si="251"/>
        <v>0</v>
      </c>
      <c r="W1429">
        <f t="shared" ca="1" si="251"/>
        <v>0</v>
      </c>
    </row>
    <row r="1430" spans="1:23" x14ac:dyDescent="0.25">
      <c r="A1430" t="s">
        <v>0</v>
      </c>
      <c r="B1430" t="s">
        <v>6</v>
      </c>
      <c r="C1430" t="s">
        <v>16</v>
      </c>
      <c r="D1430" t="s">
        <v>17</v>
      </c>
      <c r="E1430" t="s">
        <v>261</v>
      </c>
      <c r="F1430" t="s">
        <v>262</v>
      </c>
      <c r="G1430" t="s">
        <v>18</v>
      </c>
      <c r="J1430" t="s">
        <v>40</v>
      </c>
      <c r="K1430" t="s">
        <v>82</v>
      </c>
      <c r="L1430" t="str" cm="1">
        <f t="array" aca="1" ref="L1430" ca="1">INDEX([3]!data_multi,_xlfn.XMATCH(_xlfn.CONCAT(
SUBSTITUTE($A1430,LEFT($A1430,FIND($C1430,$A1430)+LEN($C1430)-1),),
$F1430:$I1430,
SUBSTITUTE($J1430,LEFT($A1430,FIND($C1430,$A1430)+LEN($C1430)-1),)),
[3]!index_multi),_xlfn.XMATCH(L$2,[3]!header_multi))</f>
        <v>GJ</v>
      </c>
      <c r="M1430" cm="1">
        <f t="array" aca="1" ref="M1430" ca="1">INDEX([3]!data_multi,_xlfn.XMATCH(_xlfn.CONCAT(
SUBSTITUTE($A1430,LEFT($A1430,FIND($C1430,$A1430)+LEN($C1430)-1),),
$F1430:$I1430,
SUBSTITUTE($J1430,LEFT($A1430,FIND($C1430,$A1430)+LEN($C1430)-1),)),
[3]!index_multi),_xlfn.XMATCH(M$2,[3]!header_multi))</f>
        <v>1</v>
      </c>
      <c r="N1430">
        <f t="shared" ca="1" si="251"/>
        <v>1</v>
      </c>
      <c r="O1430">
        <f t="shared" ca="1" si="251"/>
        <v>1</v>
      </c>
      <c r="P1430">
        <f t="shared" ca="1" si="251"/>
        <v>1</v>
      </c>
      <c r="Q1430">
        <f t="shared" ca="1" si="251"/>
        <v>1</v>
      </c>
      <c r="R1430">
        <f t="shared" ca="1" si="251"/>
        <v>1</v>
      </c>
      <c r="S1430">
        <f t="shared" ca="1" si="251"/>
        <v>1</v>
      </c>
      <c r="T1430">
        <f t="shared" ca="1" si="251"/>
        <v>1</v>
      </c>
      <c r="U1430">
        <f t="shared" ca="1" si="251"/>
        <v>1</v>
      </c>
      <c r="V1430">
        <f t="shared" ca="1" si="251"/>
        <v>1</v>
      </c>
      <c r="W1430">
        <f t="shared" ca="1" si="251"/>
        <v>1</v>
      </c>
    </row>
    <row r="1431" spans="1:23" x14ac:dyDescent="0.25">
      <c r="A1431" t="s">
        <v>0</v>
      </c>
      <c r="B1431" t="s">
        <v>6</v>
      </c>
      <c r="C1431" t="s">
        <v>16</v>
      </c>
      <c r="D1431" t="s">
        <v>17</v>
      </c>
      <c r="E1431" t="s">
        <v>261</v>
      </c>
      <c r="F1431" t="s">
        <v>263</v>
      </c>
      <c r="G1431" t="s">
        <v>7</v>
      </c>
    </row>
    <row r="1432" spans="1:23" x14ac:dyDescent="0.25">
      <c r="A1432" t="s">
        <v>0</v>
      </c>
      <c r="B1432" t="s">
        <v>6</v>
      </c>
      <c r="C1432" t="s">
        <v>16</v>
      </c>
      <c r="D1432" t="s">
        <v>17</v>
      </c>
      <c r="E1432" t="s">
        <v>261</v>
      </c>
      <c r="F1432" t="s">
        <v>263</v>
      </c>
      <c r="G1432" t="s">
        <v>70</v>
      </c>
      <c r="K1432" t="s">
        <v>66</v>
      </c>
      <c r="L1432" t="s">
        <v>71</v>
      </c>
      <c r="M1432" cm="1">
        <f t="array" aca="1" ref="M1432" ca="1">INDEX([3]!data,_xlfn.XMATCH(_xlfn.CONCAT(
SUBSTITUTE($A1432,LEFT($A1432,FIND($C1432,$A1432)+LEN($C1432)-1),),
$F1432),
[3]!index),_xlfn.XMATCH($G1432,[3]!header))</f>
        <v>2025</v>
      </c>
      <c r="N1432">
        <f t="shared" ref="N1432:W1434" ca="1" si="252">M1432</f>
        <v>2025</v>
      </c>
      <c r="O1432">
        <f t="shared" ca="1" si="252"/>
        <v>2025</v>
      </c>
      <c r="P1432">
        <f t="shared" ca="1" si="252"/>
        <v>2025</v>
      </c>
      <c r="Q1432">
        <f t="shared" ca="1" si="252"/>
        <v>2025</v>
      </c>
      <c r="R1432">
        <f t="shared" ca="1" si="252"/>
        <v>2025</v>
      </c>
      <c r="S1432">
        <f t="shared" ca="1" si="252"/>
        <v>2025</v>
      </c>
      <c r="T1432">
        <f t="shared" ca="1" si="252"/>
        <v>2025</v>
      </c>
      <c r="U1432">
        <f t="shared" ca="1" si="252"/>
        <v>2025</v>
      </c>
      <c r="V1432">
        <f t="shared" ca="1" si="252"/>
        <v>2025</v>
      </c>
      <c r="W1432">
        <f t="shared" ca="1" si="252"/>
        <v>2025</v>
      </c>
    </row>
    <row r="1433" spans="1:23" x14ac:dyDescent="0.25">
      <c r="A1433" t="s">
        <v>0</v>
      </c>
      <c r="B1433" t="s">
        <v>6</v>
      </c>
      <c r="C1433" t="s">
        <v>16</v>
      </c>
      <c r="D1433" t="s">
        <v>17</v>
      </c>
      <c r="E1433" t="s">
        <v>261</v>
      </c>
      <c r="F1433" t="s">
        <v>263</v>
      </c>
      <c r="G1433" t="s">
        <v>72</v>
      </c>
      <c r="K1433" t="s">
        <v>66</v>
      </c>
      <c r="L1433" t="s">
        <v>71</v>
      </c>
      <c r="M1433" cm="1">
        <f t="array" aca="1" ref="M1433" ca="1">INDEX([3]!data,_xlfn.XMATCH(_xlfn.CONCAT(
SUBSTITUTE($A1433,LEFT($A1433,FIND($C1433,$A1433)+LEN($C1433)-1),),
$F1433),
[3]!index),_xlfn.XMATCH($G1433,[3]!header))</f>
        <v>2101</v>
      </c>
      <c r="N1433">
        <f t="shared" ca="1" si="252"/>
        <v>2101</v>
      </c>
      <c r="O1433">
        <f t="shared" ca="1" si="252"/>
        <v>2101</v>
      </c>
      <c r="P1433">
        <f t="shared" ca="1" si="252"/>
        <v>2101</v>
      </c>
      <c r="Q1433">
        <f t="shared" ca="1" si="252"/>
        <v>2101</v>
      </c>
      <c r="R1433">
        <f t="shared" ca="1" si="252"/>
        <v>2101</v>
      </c>
      <c r="S1433">
        <f t="shared" ca="1" si="252"/>
        <v>2101</v>
      </c>
      <c r="T1433">
        <f t="shared" ca="1" si="252"/>
        <v>2101</v>
      </c>
      <c r="U1433">
        <f t="shared" ca="1" si="252"/>
        <v>2101</v>
      </c>
      <c r="V1433">
        <f t="shared" ca="1" si="252"/>
        <v>2101</v>
      </c>
      <c r="W1433">
        <f t="shared" ca="1" si="252"/>
        <v>2101</v>
      </c>
    </row>
    <row r="1434" spans="1:23" x14ac:dyDescent="0.25">
      <c r="A1434" t="s">
        <v>0</v>
      </c>
      <c r="B1434" t="s">
        <v>6</v>
      </c>
      <c r="C1434" t="s">
        <v>16</v>
      </c>
      <c r="D1434" t="s">
        <v>17</v>
      </c>
      <c r="E1434" t="s">
        <v>261</v>
      </c>
      <c r="F1434" t="s">
        <v>263</v>
      </c>
      <c r="G1434" t="s">
        <v>73</v>
      </c>
      <c r="K1434" t="s">
        <v>66</v>
      </c>
      <c r="L1434" t="s">
        <v>74</v>
      </c>
      <c r="M1434" cm="1">
        <f t="array" aca="1" ref="M1434" ca="1">INDEX([3]!data,_xlfn.XMATCH(_xlfn.CONCAT(
SUBSTITUTE($A1434,LEFT($A1434,FIND($C1434,$A1434)+LEN($C1434)-1),),
$F1434),
[3]!index),_xlfn.XMATCH($G1434,[3]!header))</f>
        <v>1</v>
      </c>
      <c r="N1434">
        <f t="shared" ca="1" si="252"/>
        <v>1</v>
      </c>
      <c r="O1434">
        <f t="shared" ca="1" si="252"/>
        <v>1</v>
      </c>
      <c r="P1434">
        <f t="shared" ca="1" si="252"/>
        <v>1</v>
      </c>
      <c r="Q1434">
        <f t="shared" ca="1" si="252"/>
        <v>1</v>
      </c>
      <c r="R1434">
        <f t="shared" ca="1" si="252"/>
        <v>1</v>
      </c>
      <c r="S1434">
        <f t="shared" ca="1" si="252"/>
        <v>1</v>
      </c>
      <c r="T1434">
        <f t="shared" ca="1" si="252"/>
        <v>1</v>
      </c>
      <c r="U1434">
        <f t="shared" ca="1" si="252"/>
        <v>1</v>
      </c>
      <c r="V1434">
        <f t="shared" ca="1" si="252"/>
        <v>1</v>
      </c>
      <c r="W1434">
        <f t="shared" ca="1" si="252"/>
        <v>1</v>
      </c>
    </row>
    <row r="1435" spans="1:23" x14ac:dyDescent="0.25">
      <c r="A1435" t="s">
        <v>0</v>
      </c>
      <c r="B1435" t="s">
        <v>6</v>
      </c>
      <c r="C1435" t="s">
        <v>16</v>
      </c>
      <c r="D1435" t="s">
        <v>17</v>
      </c>
      <c r="E1435" t="s">
        <v>261</v>
      </c>
      <c r="F1435" t="s">
        <v>263</v>
      </c>
      <c r="G1435" t="s">
        <v>75</v>
      </c>
      <c r="K1435" t="s">
        <v>76</v>
      </c>
      <c r="L1435" t="s">
        <v>67</v>
      </c>
      <c r="M1435" cm="1">
        <f t="array" aca="1" ref="M1435" ca="1">INDEX([3]!data,_xlfn.XMATCH(_xlfn.CONCAT(
SUBSTITUTE($A1435,LEFT($A1435,FIND($C1435,$A1435)+LEN($C1435)-1),),
$F1435),
[3]!index),_xlfn.XMATCH(_xlfn.CONCAT($C1435,$G1435),[3]!header))</f>
        <v>0</v>
      </c>
    </row>
    <row r="1436" spans="1:23" x14ac:dyDescent="0.25">
      <c r="A1436" t="s">
        <v>0</v>
      </c>
      <c r="B1436" t="s">
        <v>6</v>
      </c>
      <c r="C1436" t="s">
        <v>16</v>
      </c>
      <c r="D1436" t="s">
        <v>17</v>
      </c>
      <c r="E1436" t="s">
        <v>261</v>
      </c>
      <c r="F1436" t="s">
        <v>263</v>
      </c>
      <c r="G1436" t="s">
        <v>77</v>
      </c>
      <c r="K1436" t="s">
        <v>66</v>
      </c>
      <c r="L1436" t="s">
        <v>78</v>
      </c>
      <c r="M1436" cm="1">
        <f t="array" aca="1" ref="M1436" ca="1">INDEX([3]!data,_xlfn.XMATCH(_xlfn.CONCAT(
SUBSTITUTE($A1436,LEFT($A1436,FIND($C1436,$A1436)+LEN($C1436)-1),),
$F1436),
[3]!index),_xlfn.XMATCH($G1436,[3]!header))</f>
        <v>1</v>
      </c>
      <c r="N1436">
        <f t="shared" ref="N1436:W1439" ca="1" si="253">M1436</f>
        <v>1</v>
      </c>
      <c r="O1436">
        <f t="shared" ca="1" si="253"/>
        <v>1</v>
      </c>
      <c r="P1436">
        <f t="shared" ca="1" si="253"/>
        <v>1</v>
      </c>
      <c r="Q1436">
        <f t="shared" ca="1" si="253"/>
        <v>1</v>
      </c>
      <c r="R1436">
        <f t="shared" ca="1" si="253"/>
        <v>1</v>
      </c>
      <c r="S1436">
        <f t="shared" ca="1" si="253"/>
        <v>1</v>
      </c>
      <c r="T1436">
        <f t="shared" ca="1" si="253"/>
        <v>1</v>
      </c>
      <c r="U1436">
        <f t="shared" ca="1" si="253"/>
        <v>1</v>
      </c>
      <c r="V1436">
        <f t="shared" ca="1" si="253"/>
        <v>1</v>
      </c>
      <c r="W1436">
        <f t="shared" ca="1" si="253"/>
        <v>1</v>
      </c>
    </row>
    <row r="1437" spans="1:23" x14ac:dyDescent="0.25">
      <c r="A1437" t="s">
        <v>0</v>
      </c>
      <c r="B1437" t="s">
        <v>6</v>
      </c>
      <c r="C1437" t="s">
        <v>16</v>
      </c>
      <c r="D1437" t="s">
        <v>17</v>
      </c>
      <c r="E1437" t="s">
        <v>261</v>
      </c>
      <c r="F1437" t="s">
        <v>263</v>
      </c>
      <c r="G1437" t="s">
        <v>79</v>
      </c>
      <c r="K1437" t="s">
        <v>66</v>
      </c>
      <c r="L1437" t="s">
        <v>80</v>
      </c>
      <c r="M1437" cm="1">
        <f t="array" aca="1" ref="M1437" ca="1">INDEX([3]!data,_xlfn.XMATCH(_xlfn.CONCAT(
SUBSTITUTE($A1437,LEFT($A1437,FIND($C1437,$A1437)+LEN($C1437)-1),),
$F1437),
[3]!index),_xlfn.XMATCH($G1437,[3]!header))</f>
        <v>0</v>
      </c>
      <c r="N1437">
        <f t="shared" ca="1" si="253"/>
        <v>0</v>
      </c>
      <c r="O1437">
        <f t="shared" ca="1" si="253"/>
        <v>0</v>
      </c>
      <c r="P1437">
        <f t="shared" ca="1" si="253"/>
        <v>0</v>
      </c>
      <c r="Q1437">
        <f t="shared" ca="1" si="253"/>
        <v>0</v>
      </c>
      <c r="R1437">
        <f t="shared" ca="1" si="253"/>
        <v>0</v>
      </c>
      <c r="S1437">
        <f t="shared" ca="1" si="253"/>
        <v>0</v>
      </c>
      <c r="T1437">
        <f t="shared" ca="1" si="253"/>
        <v>0</v>
      </c>
      <c r="U1437">
        <f t="shared" ca="1" si="253"/>
        <v>0</v>
      </c>
      <c r="V1437">
        <f t="shared" ca="1" si="253"/>
        <v>0</v>
      </c>
      <c r="W1437">
        <f t="shared" ca="1" si="253"/>
        <v>0</v>
      </c>
    </row>
    <row r="1438" spans="1:23" x14ac:dyDescent="0.25">
      <c r="A1438" t="s">
        <v>0</v>
      </c>
      <c r="B1438" t="s">
        <v>6</v>
      </c>
      <c r="C1438" t="s">
        <v>16</v>
      </c>
      <c r="D1438" t="s">
        <v>17</v>
      </c>
      <c r="E1438" t="s">
        <v>261</v>
      </c>
      <c r="F1438" t="s">
        <v>263</v>
      </c>
      <c r="G1438" t="s">
        <v>81</v>
      </c>
      <c r="K1438" t="s">
        <v>66</v>
      </c>
      <c r="L1438" t="s">
        <v>80</v>
      </c>
      <c r="M1438" cm="1">
        <f t="array" aca="1" ref="M1438" ca="1">INDEX([3]!data,_xlfn.XMATCH(_xlfn.CONCAT(
SUBSTITUTE($A1438,LEFT($A1438,FIND($C1438,$A1438)+LEN($C1438)-1),),
$F1438),
[3]!index),_xlfn.XMATCH($G1438,[3]!header))</f>
        <v>0</v>
      </c>
      <c r="N1438">
        <f t="shared" ca="1" si="253"/>
        <v>0</v>
      </c>
      <c r="O1438">
        <f t="shared" ca="1" si="253"/>
        <v>0</v>
      </c>
      <c r="P1438">
        <f t="shared" ca="1" si="253"/>
        <v>0</v>
      </c>
      <c r="Q1438">
        <f t="shared" ca="1" si="253"/>
        <v>0</v>
      </c>
      <c r="R1438">
        <f t="shared" ca="1" si="253"/>
        <v>0</v>
      </c>
      <c r="S1438">
        <f t="shared" ca="1" si="253"/>
        <v>0</v>
      </c>
      <c r="T1438">
        <f t="shared" ca="1" si="253"/>
        <v>0</v>
      </c>
      <c r="U1438">
        <f t="shared" ca="1" si="253"/>
        <v>0</v>
      </c>
      <c r="V1438">
        <f t="shared" ca="1" si="253"/>
        <v>0</v>
      </c>
      <c r="W1438">
        <f t="shared" ca="1" si="253"/>
        <v>0</v>
      </c>
    </row>
    <row r="1439" spans="1:23" x14ac:dyDescent="0.25">
      <c r="A1439" t="s">
        <v>0</v>
      </c>
      <c r="B1439" t="s">
        <v>6</v>
      </c>
      <c r="C1439" t="s">
        <v>16</v>
      </c>
      <c r="D1439" t="s">
        <v>17</v>
      </c>
      <c r="E1439" t="s">
        <v>261</v>
      </c>
      <c r="F1439" t="s">
        <v>263</v>
      </c>
      <c r="G1439" t="s">
        <v>18</v>
      </c>
      <c r="J1439" t="s">
        <v>27</v>
      </c>
      <c r="K1439" t="s">
        <v>82</v>
      </c>
      <c r="L1439" t="str" cm="1">
        <f t="array" aca="1" ref="L1439" ca="1">INDEX([3]!data_multi,_xlfn.XMATCH(_xlfn.CONCAT(
SUBSTITUTE($A1439,LEFT($A1439,FIND($C1439,$A1439)+LEN($C1439)-1),),
$F1439:$I1439,
SUBSTITUTE($J1439,LEFT($A1439,FIND($C1439,$A1439)+LEN($C1439)-1),)),
[3]!index_multi),_xlfn.XMATCH(L$2,[3]!header_multi))</f>
        <v>GJ</v>
      </c>
      <c r="M1439" cm="1">
        <f t="array" aca="1" ref="M1439" ca="1">INDEX([3]!data_multi,_xlfn.XMATCH(_xlfn.CONCAT(
SUBSTITUTE($A1439,LEFT($A1439,FIND($C1439,$A1439)+LEN($C1439)-1),),
$F1439:$I1439,
SUBSTITUTE($J1439,LEFT($A1439,FIND($C1439,$A1439)+LEN($C1439)-1),)),
[3]!index_multi),_xlfn.XMATCH(M$2,[3]!header_multi))</f>
        <v>1</v>
      </c>
      <c r="N1439">
        <f t="shared" ca="1" si="253"/>
        <v>1</v>
      </c>
      <c r="O1439">
        <f t="shared" ca="1" si="253"/>
        <v>1</v>
      </c>
      <c r="P1439">
        <f t="shared" ca="1" si="253"/>
        <v>1</v>
      </c>
      <c r="Q1439">
        <f t="shared" ca="1" si="253"/>
        <v>1</v>
      </c>
      <c r="R1439">
        <f t="shared" ca="1" si="253"/>
        <v>1</v>
      </c>
      <c r="S1439">
        <f t="shared" ca="1" si="253"/>
        <v>1</v>
      </c>
      <c r="T1439">
        <f t="shared" ca="1" si="253"/>
        <v>1</v>
      </c>
      <c r="U1439">
        <f t="shared" ca="1" si="253"/>
        <v>1</v>
      </c>
      <c r="V1439">
        <f t="shared" ca="1" si="253"/>
        <v>1</v>
      </c>
      <c r="W1439">
        <f t="shared" ca="1" si="253"/>
        <v>1</v>
      </c>
    </row>
    <row r="1440" spans="1:23" x14ac:dyDescent="0.25">
      <c r="A1440" t="s">
        <v>0</v>
      </c>
      <c r="B1440" t="s">
        <v>6</v>
      </c>
      <c r="C1440" t="s">
        <v>16</v>
      </c>
      <c r="D1440" t="s">
        <v>17</v>
      </c>
      <c r="E1440" t="s">
        <v>261</v>
      </c>
      <c r="F1440" t="s">
        <v>264</v>
      </c>
      <c r="G1440" t="s">
        <v>7</v>
      </c>
    </row>
    <row r="1441" spans="1:23" x14ac:dyDescent="0.25">
      <c r="A1441" t="s">
        <v>0</v>
      </c>
      <c r="B1441" t="s">
        <v>6</v>
      </c>
      <c r="C1441" t="s">
        <v>16</v>
      </c>
      <c r="D1441" t="s">
        <v>17</v>
      </c>
      <c r="E1441" t="s">
        <v>261</v>
      </c>
      <c r="F1441" t="s">
        <v>264</v>
      </c>
      <c r="G1441" t="s">
        <v>70</v>
      </c>
      <c r="K1441" t="s">
        <v>66</v>
      </c>
      <c r="L1441" t="s">
        <v>71</v>
      </c>
      <c r="M1441" cm="1">
        <f t="array" aca="1" ref="M1441" ca="1">INDEX([3]!data,_xlfn.XMATCH(_xlfn.CONCAT(
SUBSTITUTE($A1441,LEFT($A1441,FIND($C1441,$A1441)+LEN($C1441)-1),),
$F1441),
[3]!index),_xlfn.XMATCH($G1441,[3]!header))</f>
        <v>2030</v>
      </c>
      <c r="N1441">
        <f t="shared" ref="N1441:W1443" ca="1" si="254">M1441</f>
        <v>2030</v>
      </c>
      <c r="O1441">
        <f t="shared" ca="1" si="254"/>
        <v>2030</v>
      </c>
      <c r="P1441">
        <f t="shared" ca="1" si="254"/>
        <v>2030</v>
      </c>
      <c r="Q1441">
        <f t="shared" ca="1" si="254"/>
        <v>2030</v>
      </c>
      <c r="R1441">
        <f t="shared" ca="1" si="254"/>
        <v>2030</v>
      </c>
      <c r="S1441">
        <f t="shared" ca="1" si="254"/>
        <v>2030</v>
      </c>
      <c r="T1441">
        <f t="shared" ca="1" si="254"/>
        <v>2030</v>
      </c>
      <c r="U1441">
        <f t="shared" ca="1" si="254"/>
        <v>2030</v>
      </c>
      <c r="V1441">
        <f t="shared" ca="1" si="254"/>
        <v>2030</v>
      </c>
      <c r="W1441">
        <f t="shared" ca="1" si="254"/>
        <v>2030</v>
      </c>
    </row>
    <row r="1442" spans="1:23" x14ac:dyDescent="0.25">
      <c r="A1442" t="s">
        <v>0</v>
      </c>
      <c r="B1442" t="s">
        <v>6</v>
      </c>
      <c r="C1442" t="s">
        <v>16</v>
      </c>
      <c r="D1442" t="s">
        <v>17</v>
      </c>
      <c r="E1442" t="s">
        <v>261</v>
      </c>
      <c r="F1442" t="s">
        <v>264</v>
      </c>
      <c r="G1442" t="s">
        <v>72</v>
      </c>
      <c r="K1442" t="s">
        <v>66</v>
      </c>
      <c r="L1442" t="s">
        <v>71</v>
      </c>
      <c r="M1442" cm="1">
        <f t="array" aca="1" ref="M1442" ca="1">INDEX([3]!data,_xlfn.XMATCH(_xlfn.CONCAT(
SUBSTITUTE($A1442,LEFT($A1442,FIND($C1442,$A1442)+LEN($C1442)-1),),
$F1442),
[3]!index),_xlfn.XMATCH($G1442,[3]!header))</f>
        <v>2101</v>
      </c>
      <c r="N1442">
        <f t="shared" ca="1" si="254"/>
        <v>2101</v>
      </c>
      <c r="O1442">
        <f t="shared" ca="1" si="254"/>
        <v>2101</v>
      </c>
      <c r="P1442">
        <f t="shared" ca="1" si="254"/>
        <v>2101</v>
      </c>
      <c r="Q1442">
        <f t="shared" ca="1" si="254"/>
        <v>2101</v>
      </c>
      <c r="R1442">
        <f t="shared" ca="1" si="254"/>
        <v>2101</v>
      </c>
      <c r="S1442">
        <f t="shared" ca="1" si="254"/>
        <v>2101</v>
      </c>
      <c r="T1442">
        <f t="shared" ca="1" si="254"/>
        <v>2101</v>
      </c>
      <c r="U1442">
        <f t="shared" ca="1" si="254"/>
        <v>2101</v>
      </c>
      <c r="V1442">
        <f t="shared" ca="1" si="254"/>
        <v>2101</v>
      </c>
      <c r="W1442">
        <f t="shared" ca="1" si="254"/>
        <v>2101</v>
      </c>
    </row>
    <row r="1443" spans="1:23" x14ac:dyDescent="0.25">
      <c r="A1443" t="s">
        <v>0</v>
      </c>
      <c r="B1443" t="s">
        <v>6</v>
      </c>
      <c r="C1443" t="s">
        <v>16</v>
      </c>
      <c r="D1443" t="s">
        <v>17</v>
      </c>
      <c r="E1443" t="s">
        <v>261</v>
      </c>
      <c r="F1443" t="s">
        <v>264</v>
      </c>
      <c r="G1443" t="s">
        <v>73</v>
      </c>
      <c r="K1443" t="s">
        <v>66</v>
      </c>
      <c r="L1443" t="s">
        <v>74</v>
      </c>
      <c r="M1443" cm="1">
        <f t="array" aca="1" ref="M1443" ca="1">INDEX([3]!data,_xlfn.XMATCH(_xlfn.CONCAT(
SUBSTITUTE($A1443,LEFT($A1443,FIND($C1443,$A1443)+LEN($C1443)-1),),
$F1443),
[3]!index),_xlfn.XMATCH($G1443,[3]!header))</f>
        <v>1</v>
      </c>
      <c r="N1443">
        <f t="shared" ca="1" si="254"/>
        <v>1</v>
      </c>
      <c r="O1443">
        <f t="shared" ca="1" si="254"/>
        <v>1</v>
      </c>
      <c r="P1443">
        <f t="shared" ca="1" si="254"/>
        <v>1</v>
      </c>
      <c r="Q1443">
        <f t="shared" ca="1" si="254"/>
        <v>1</v>
      </c>
      <c r="R1443">
        <f t="shared" ca="1" si="254"/>
        <v>1</v>
      </c>
      <c r="S1443">
        <f t="shared" ca="1" si="254"/>
        <v>1</v>
      </c>
      <c r="T1443">
        <f t="shared" ca="1" si="254"/>
        <v>1</v>
      </c>
      <c r="U1443">
        <f t="shared" ca="1" si="254"/>
        <v>1</v>
      </c>
      <c r="V1443">
        <f t="shared" ca="1" si="254"/>
        <v>1</v>
      </c>
      <c r="W1443">
        <f t="shared" ca="1" si="254"/>
        <v>1</v>
      </c>
    </row>
    <row r="1444" spans="1:23" x14ac:dyDescent="0.25">
      <c r="A1444" t="s">
        <v>0</v>
      </c>
      <c r="B1444" t="s">
        <v>6</v>
      </c>
      <c r="C1444" t="s">
        <v>16</v>
      </c>
      <c r="D1444" t="s">
        <v>17</v>
      </c>
      <c r="E1444" t="s">
        <v>261</v>
      </c>
      <c r="F1444" t="s">
        <v>264</v>
      </c>
      <c r="G1444" t="s">
        <v>75</v>
      </c>
      <c r="K1444" t="s">
        <v>76</v>
      </c>
      <c r="L1444" t="s">
        <v>67</v>
      </c>
      <c r="M1444" cm="1">
        <f t="array" aca="1" ref="M1444" ca="1">INDEX([3]!data,_xlfn.XMATCH(_xlfn.CONCAT(
SUBSTITUTE($A1444,LEFT($A1444,FIND($C1444,$A1444)+LEN($C1444)-1),),
$F1444),
[3]!index),_xlfn.XMATCH(_xlfn.CONCAT($C1444,$G1444),[3]!header))</f>
        <v>0</v>
      </c>
    </row>
    <row r="1445" spans="1:23" x14ac:dyDescent="0.25">
      <c r="A1445" t="s">
        <v>0</v>
      </c>
      <c r="B1445" t="s">
        <v>6</v>
      </c>
      <c r="C1445" t="s">
        <v>16</v>
      </c>
      <c r="D1445" t="s">
        <v>17</v>
      </c>
      <c r="E1445" t="s">
        <v>261</v>
      </c>
      <c r="F1445" t="s">
        <v>264</v>
      </c>
      <c r="G1445" t="s">
        <v>77</v>
      </c>
      <c r="K1445" t="s">
        <v>66</v>
      </c>
      <c r="L1445" t="s">
        <v>78</v>
      </c>
      <c r="M1445" cm="1">
        <f t="array" aca="1" ref="M1445" ca="1">INDEX([3]!data,_xlfn.XMATCH(_xlfn.CONCAT(
SUBSTITUTE($A1445,LEFT($A1445,FIND($C1445,$A1445)+LEN($C1445)-1),),
$F1445),
[3]!index),_xlfn.XMATCH($G1445,[3]!header))</f>
        <v>1</v>
      </c>
      <c r="N1445">
        <f t="shared" ref="N1445:W1448" ca="1" si="255">M1445</f>
        <v>1</v>
      </c>
      <c r="O1445">
        <f t="shared" ca="1" si="255"/>
        <v>1</v>
      </c>
      <c r="P1445">
        <f t="shared" ca="1" si="255"/>
        <v>1</v>
      </c>
      <c r="Q1445">
        <f t="shared" ca="1" si="255"/>
        <v>1</v>
      </c>
      <c r="R1445">
        <f t="shared" ca="1" si="255"/>
        <v>1</v>
      </c>
      <c r="S1445">
        <f t="shared" ca="1" si="255"/>
        <v>1</v>
      </c>
      <c r="T1445">
        <f t="shared" ca="1" si="255"/>
        <v>1</v>
      </c>
      <c r="U1445">
        <f t="shared" ca="1" si="255"/>
        <v>1</v>
      </c>
      <c r="V1445">
        <f t="shared" ca="1" si="255"/>
        <v>1</v>
      </c>
      <c r="W1445">
        <f t="shared" ca="1" si="255"/>
        <v>1</v>
      </c>
    </row>
    <row r="1446" spans="1:23" x14ac:dyDescent="0.25">
      <c r="A1446" t="s">
        <v>0</v>
      </c>
      <c r="B1446" t="s">
        <v>6</v>
      </c>
      <c r="C1446" t="s">
        <v>16</v>
      </c>
      <c r="D1446" t="s">
        <v>17</v>
      </c>
      <c r="E1446" t="s">
        <v>261</v>
      </c>
      <c r="F1446" t="s">
        <v>264</v>
      </c>
      <c r="G1446" t="s">
        <v>79</v>
      </c>
      <c r="K1446" t="s">
        <v>66</v>
      </c>
      <c r="L1446" t="s">
        <v>80</v>
      </c>
      <c r="M1446" cm="1">
        <f t="array" aca="1" ref="M1446" ca="1">INDEX([3]!data,_xlfn.XMATCH(_xlfn.CONCAT(
SUBSTITUTE($A1446,LEFT($A1446,FIND($C1446,$A1446)+LEN($C1446)-1),),
$F1446),
[3]!index),_xlfn.XMATCH($G1446,[3]!header))</f>
        <v>0</v>
      </c>
      <c r="N1446">
        <f t="shared" ca="1" si="255"/>
        <v>0</v>
      </c>
      <c r="O1446">
        <f t="shared" ca="1" si="255"/>
        <v>0</v>
      </c>
      <c r="P1446">
        <f t="shared" ca="1" si="255"/>
        <v>0</v>
      </c>
      <c r="Q1446">
        <f t="shared" ca="1" si="255"/>
        <v>0</v>
      </c>
      <c r="R1446">
        <f t="shared" ca="1" si="255"/>
        <v>0</v>
      </c>
      <c r="S1446">
        <f t="shared" ca="1" si="255"/>
        <v>0</v>
      </c>
      <c r="T1446">
        <f t="shared" ca="1" si="255"/>
        <v>0</v>
      </c>
      <c r="U1446">
        <f t="shared" ca="1" si="255"/>
        <v>0</v>
      </c>
      <c r="V1446">
        <f t="shared" ca="1" si="255"/>
        <v>0</v>
      </c>
      <c r="W1446">
        <f t="shared" ca="1" si="255"/>
        <v>0</v>
      </c>
    </row>
    <row r="1447" spans="1:23" x14ac:dyDescent="0.25">
      <c r="A1447" t="s">
        <v>0</v>
      </c>
      <c r="B1447" t="s">
        <v>6</v>
      </c>
      <c r="C1447" t="s">
        <v>16</v>
      </c>
      <c r="D1447" t="s">
        <v>17</v>
      </c>
      <c r="E1447" t="s">
        <v>261</v>
      </c>
      <c r="F1447" t="s">
        <v>264</v>
      </c>
      <c r="G1447" t="s">
        <v>81</v>
      </c>
      <c r="K1447" t="s">
        <v>66</v>
      </c>
      <c r="L1447" t="s">
        <v>80</v>
      </c>
      <c r="M1447" cm="1">
        <f t="array" aca="1" ref="M1447" ca="1">INDEX([3]!data,_xlfn.XMATCH(_xlfn.CONCAT(
SUBSTITUTE($A1447,LEFT($A1447,FIND($C1447,$A1447)+LEN($C1447)-1),),
$F1447),
[3]!index),_xlfn.XMATCH($G1447,[3]!header))</f>
        <v>0</v>
      </c>
      <c r="N1447">
        <f t="shared" ca="1" si="255"/>
        <v>0</v>
      </c>
      <c r="O1447">
        <f t="shared" ca="1" si="255"/>
        <v>0</v>
      </c>
      <c r="P1447">
        <f t="shared" ca="1" si="255"/>
        <v>0</v>
      </c>
      <c r="Q1447">
        <f t="shared" ca="1" si="255"/>
        <v>0</v>
      </c>
      <c r="R1447">
        <f t="shared" ca="1" si="255"/>
        <v>0</v>
      </c>
      <c r="S1447">
        <f t="shared" ca="1" si="255"/>
        <v>0</v>
      </c>
      <c r="T1447">
        <f t="shared" ca="1" si="255"/>
        <v>0</v>
      </c>
      <c r="U1447">
        <f t="shared" ca="1" si="255"/>
        <v>0</v>
      </c>
      <c r="V1447">
        <f t="shared" ca="1" si="255"/>
        <v>0</v>
      </c>
      <c r="W1447">
        <f t="shared" ca="1" si="255"/>
        <v>0</v>
      </c>
    </row>
    <row r="1448" spans="1:23" x14ac:dyDescent="0.25">
      <c r="A1448" t="s">
        <v>0</v>
      </c>
      <c r="B1448" t="s">
        <v>6</v>
      </c>
      <c r="C1448" t="s">
        <v>16</v>
      </c>
      <c r="D1448" t="s">
        <v>17</v>
      </c>
      <c r="E1448" t="s">
        <v>261</v>
      </c>
      <c r="F1448" t="s">
        <v>264</v>
      </c>
      <c r="G1448" t="s">
        <v>18</v>
      </c>
      <c r="J1448" t="s">
        <v>44</v>
      </c>
      <c r="K1448" t="s">
        <v>82</v>
      </c>
      <c r="L1448" t="str" cm="1">
        <f t="array" aca="1" ref="L1448" ca="1">INDEX([3]!data_multi,_xlfn.XMATCH(_xlfn.CONCAT(
SUBSTITUTE($A1448,LEFT($A1448,FIND($C1448,$A1448)+LEN($C1448)-1),),
$F1448:$I1448,
SUBSTITUTE($J1448,LEFT($A1448,FIND($C1448,$A1448)+LEN($C1448)-1),)),
[3]!index_multi),_xlfn.XMATCH(L$2,[3]!header_multi))</f>
        <v>GJ</v>
      </c>
      <c r="M1448" cm="1">
        <f t="array" aca="1" ref="M1448" ca="1">INDEX([3]!data_multi,_xlfn.XMATCH(_xlfn.CONCAT(
SUBSTITUTE($A1448,LEFT($A1448,FIND($C1448,$A1448)+LEN($C1448)-1),),
$F1448:$I1448,
SUBSTITUTE($J1448,LEFT($A1448,FIND($C1448,$A1448)+LEN($C1448)-1),)),
[3]!index_multi),_xlfn.XMATCH(M$2,[3]!header_multi))</f>
        <v>1</v>
      </c>
      <c r="N1448">
        <f t="shared" ca="1" si="255"/>
        <v>1</v>
      </c>
      <c r="O1448">
        <f t="shared" ca="1" si="255"/>
        <v>1</v>
      </c>
      <c r="P1448">
        <f t="shared" ca="1" si="255"/>
        <v>1</v>
      </c>
      <c r="Q1448">
        <f t="shared" ca="1" si="255"/>
        <v>1</v>
      </c>
      <c r="R1448">
        <f t="shared" ca="1" si="255"/>
        <v>1</v>
      </c>
      <c r="S1448">
        <f t="shared" ca="1" si="255"/>
        <v>1</v>
      </c>
      <c r="T1448">
        <f t="shared" ca="1" si="255"/>
        <v>1</v>
      </c>
      <c r="U1448">
        <f t="shared" ca="1" si="255"/>
        <v>1</v>
      </c>
      <c r="V1448">
        <f t="shared" ca="1" si="255"/>
        <v>1</v>
      </c>
      <c r="W1448">
        <f t="shared" ca="1" si="255"/>
        <v>1</v>
      </c>
    </row>
    <row r="1449" spans="1:23" x14ac:dyDescent="0.25">
      <c r="A1449" t="s">
        <v>0</v>
      </c>
      <c r="B1449" t="s">
        <v>6</v>
      </c>
      <c r="C1449" t="s">
        <v>16</v>
      </c>
      <c r="D1449" t="s">
        <v>17</v>
      </c>
      <c r="E1449" t="s">
        <v>261</v>
      </c>
      <c r="F1449" t="s">
        <v>265</v>
      </c>
      <c r="G1449" t="s">
        <v>7</v>
      </c>
    </row>
    <row r="1450" spans="1:23" x14ac:dyDescent="0.25">
      <c r="A1450" t="s">
        <v>0</v>
      </c>
      <c r="B1450" t="s">
        <v>6</v>
      </c>
      <c r="C1450" t="s">
        <v>16</v>
      </c>
      <c r="D1450" t="s">
        <v>17</v>
      </c>
      <c r="E1450" t="s">
        <v>261</v>
      </c>
      <c r="F1450" t="s">
        <v>265</v>
      </c>
      <c r="G1450" t="s">
        <v>70</v>
      </c>
      <c r="K1450" t="s">
        <v>66</v>
      </c>
      <c r="L1450" t="s">
        <v>71</v>
      </c>
      <c r="M1450" cm="1">
        <f t="array" aca="1" ref="M1450" ca="1">INDEX([3]!data,_xlfn.XMATCH(_xlfn.CONCAT(
SUBSTITUTE($A1450,LEFT($A1450,FIND($C1450,$A1450)+LEN($C1450)-1),),
$F1450),
[3]!index),_xlfn.XMATCH($G1450,[3]!header))</f>
        <v>2025</v>
      </c>
      <c r="N1450">
        <f t="shared" ref="N1450:W1452" ca="1" si="256">M1450</f>
        <v>2025</v>
      </c>
      <c r="O1450">
        <f t="shared" ca="1" si="256"/>
        <v>2025</v>
      </c>
      <c r="P1450">
        <f t="shared" ca="1" si="256"/>
        <v>2025</v>
      </c>
      <c r="Q1450">
        <f t="shared" ca="1" si="256"/>
        <v>2025</v>
      </c>
      <c r="R1450">
        <f t="shared" ca="1" si="256"/>
        <v>2025</v>
      </c>
      <c r="S1450">
        <f t="shared" ca="1" si="256"/>
        <v>2025</v>
      </c>
      <c r="T1450">
        <f t="shared" ca="1" si="256"/>
        <v>2025</v>
      </c>
      <c r="U1450">
        <f t="shared" ca="1" si="256"/>
        <v>2025</v>
      </c>
      <c r="V1450">
        <f t="shared" ca="1" si="256"/>
        <v>2025</v>
      </c>
      <c r="W1450">
        <f t="shared" ca="1" si="256"/>
        <v>2025</v>
      </c>
    </row>
    <row r="1451" spans="1:23" x14ac:dyDescent="0.25">
      <c r="A1451" t="s">
        <v>0</v>
      </c>
      <c r="B1451" t="s">
        <v>6</v>
      </c>
      <c r="C1451" t="s">
        <v>16</v>
      </c>
      <c r="D1451" t="s">
        <v>17</v>
      </c>
      <c r="E1451" t="s">
        <v>261</v>
      </c>
      <c r="F1451" t="s">
        <v>265</v>
      </c>
      <c r="G1451" t="s">
        <v>72</v>
      </c>
      <c r="K1451" t="s">
        <v>66</v>
      </c>
      <c r="L1451" t="s">
        <v>71</v>
      </c>
      <c r="M1451" cm="1">
        <f t="array" aca="1" ref="M1451" ca="1">INDEX([3]!data,_xlfn.XMATCH(_xlfn.CONCAT(
SUBSTITUTE($A1451,LEFT($A1451,FIND($C1451,$A1451)+LEN($C1451)-1),),
$F1451),
[3]!index),_xlfn.XMATCH($G1451,[3]!header))</f>
        <v>2101</v>
      </c>
      <c r="N1451">
        <f t="shared" ca="1" si="256"/>
        <v>2101</v>
      </c>
      <c r="O1451">
        <f t="shared" ca="1" si="256"/>
        <v>2101</v>
      </c>
      <c r="P1451">
        <f t="shared" ca="1" si="256"/>
        <v>2101</v>
      </c>
      <c r="Q1451">
        <f t="shared" ca="1" si="256"/>
        <v>2101</v>
      </c>
      <c r="R1451">
        <f t="shared" ca="1" si="256"/>
        <v>2101</v>
      </c>
      <c r="S1451">
        <f t="shared" ca="1" si="256"/>
        <v>2101</v>
      </c>
      <c r="T1451">
        <f t="shared" ca="1" si="256"/>
        <v>2101</v>
      </c>
      <c r="U1451">
        <f t="shared" ca="1" si="256"/>
        <v>2101</v>
      </c>
      <c r="V1451">
        <f t="shared" ca="1" si="256"/>
        <v>2101</v>
      </c>
      <c r="W1451">
        <f t="shared" ca="1" si="256"/>
        <v>2101</v>
      </c>
    </row>
    <row r="1452" spans="1:23" x14ac:dyDescent="0.25">
      <c r="A1452" t="s">
        <v>0</v>
      </c>
      <c r="B1452" t="s">
        <v>6</v>
      </c>
      <c r="C1452" t="s">
        <v>16</v>
      </c>
      <c r="D1452" t="s">
        <v>17</v>
      </c>
      <c r="E1452" t="s">
        <v>261</v>
      </c>
      <c r="F1452" t="s">
        <v>265</v>
      </c>
      <c r="G1452" t="s">
        <v>73</v>
      </c>
      <c r="K1452" t="s">
        <v>66</v>
      </c>
      <c r="L1452" t="s">
        <v>74</v>
      </c>
      <c r="M1452" cm="1">
        <f t="array" aca="1" ref="M1452" ca="1">INDEX([3]!data,_xlfn.XMATCH(_xlfn.CONCAT(
SUBSTITUTE($A1452,LEFT($A1452,FIND($C1452,$A1452)+LEN($C1452)-1),),
$F1452),
[3]!index),_xlfn.XMATCH($G1452,[3]!header))</f>
        <v>1</v>
      </c>
      <c r="N1452">
        <f t="shared" ca="1" si="256"/>
        <v>1</v>
      </c>
      <c r="O1452">
        <f t="shared" ca="1" si="256"/>
        <v>1</v>
      </c>
      <c r="P1452">
        <f t="shared" ca="1" si="256"/>
        <v>1</v>
      </c>
      <c r="Q1452">
        <f t="shared" ca="1" si="256"/>
        <v>1</v>
      </c>
      <c r="R1452">
        <f t="shared" ca="1" si="256"/>
        <v>1</v>
      </c>
      <c r="S1452">
        <f t="shared" ca="1" si="256"/>
        <v>1</v>
      </c>
      <c r="T1452">
        <f t="shared" ca="1" si="256"/>
        <v>1</v>
      </c>
      <c r="U1452">
        <f t="shared" ca="1" si="256"/>
        <v>1</v>
      </c>
      <c r="V1452">
        <f t="shared" ca="1" si="256"/>
        <v>1</v>
      </c>
      <c r="W1452">
        <f t="shared" ca="1" si="256"/>
        <v>1</v>
      </c>
    </row>
    <row r="1453" spans="1:23" x14ac:dyDescent="0.25">
      <c r="A1453" t="s">
        <v>0</v>
      </c>
      <c r="B1453" t="s">
        <v>6</v>
      </c>
      <c r="C1453" t="s">
        <v>16</v>
      </c>
      <c r="D1453" t="s">
        <v>17</v>
      </c>
      <c r="E1453" t="s">
        <v>261</v>
      </c>
      <c r="F1453" t="s">
        <v>265</v>
      </c>
      <c r="G1453" t="s">
        <v>75</v>
      </c>
      <c r="K1453" t="s">
        <v>76</v>
      </c>
      <c r="L1453" t="s">
        <v>67</v>
      </c>
      <c r="M1453" cm="1">
        <f t="array" aca="1" ref="M1453" ca="1">INDEX([3]!data,_xlfn.XMATCH(_xlfn.CONCAT(
SUBSTITUTE($A1453,LEFT($A1453,FIND($C1453,$A1453)+LEN($C1453)-1),),
$F1453),
[3]!index),_xlfn.XMATCH(_xlfn.CONCAT($C1453,$G1453),[3]!header))</f>
        <v>0</v>
      </c>
    </row>
    <row r="1454" spans="1:23" x14ac:dyDescent="0.25">
      <c r="A1454" t="s">
        <v>0</v>
      </c>
      <c r="B1454" t="s">
        <v>6</v>
      </c>
      <c r="C1454" t="s">
        <v>16</v>
      </c>
      <c r="D1454" t="s">
        <v>17</v>
      </c>
      <c r="E1454" t="s">
        <v>261</v>
      </c>
      <c r="F1454" t="s">
        <v>265</v>
      </c>
      <c r="G1454" t="s">
        <v>77</v>
      </c>
      <c r="K1454" t="s">
        <v>66</v>
      </c>
      <c r="L1454" t="s">
        <v>78</v>
      </c>
      <c r="M1454" cm="1">
        <f t="array" aca="1" ref="M1454" ca="1">INDEX([3]!data,_xlfn.XMATCH(_xlfn.CONCAT(
SUBSTITUTE($A1454,LEFT($A1454,FIND($C1454,$A1454)+LEN($C1454)-1),),
$F1454),
[3]!index),_xlfn.XMATCH($G1454,[3]!header))</f>
        <v>1</v>
      </c>
      <c r="N1454">
        <f t="shared" ref="N1454:W1457" ca="1" si="257">M1454</f>
        <v>1</v>
      </c>
      <c r="O1454">
        <f t="shared" ca="1" si="257"/>
        <v>1</v>
      </c>
      <c r="P1454">
        <f t="shared" ca="1" si="257"/>
        <v>1</v>
      </c>
      <c r="Q1454">
        <f t="shared" ca="1" si="257"/>
        <v>1</v>
      </c>
      <c r="R1454">
        <f t="shared" ca="1" si="257"/>
        <v>1</v>
      </c>
      <c r="S1454">
        <f t="shared" ca="1" si="257"/>
        <v>1</v>
      </c>
      <c r="T1454">
        <f t="shared" ca="1" si="257"/>
        <v>1</v>
      </c>
      <c r="U1454">
        <f t="shared" ca="1" si="257"/>
        <v>1</v>
      </c>
      <c r="V1454">
        <f t="shared" ca="1" si="257"/>
        <v>1</v>
      </c>
      <c r="W1454">
        <f t="shared" ca="1" si="257"/>
        <v>1</v>
      </c>
    </row>
    <row r="1455" spans="1:23" x14ac:dyDescent="0.25">
      <c r="A1455" t="s">
        <v>0</v>
      </c>
      <c r="B1455" t="s">
        <v>6</v>
      </c>
      <c r="C1455" t="s">
        <v>16</v>
      </c>
      <c r="D1455" t="s">
        <v>17</v>
      </c>
      <c r="E1455" t="s">
        <v>261</v>
      </c>
      <c r="F1455" t="s">
        <v>265</v>
      </c>
      <c r="G1455" t="s">
        <v>79</v>
      </c>
      <c r="K1455" t="s">
        <v>66</v>
      </c>
      <c r="L1455" t="s">
        <v>80</v>
      </c>
      <c r="M1455" cm="1">
        <f t="array" aca="1" ref="M1455" ca="1">INDEX([3]!data,_xlfn.XMATCH(_xlfn.CONCAT(
SUBSTITUTE($A1455,LEFT($A1455,FIND($C1455,$A1455)+LEN($C1455)-1),),
$F1455),
[3]!index),_xlfn.XMATCH($G1455,[3]!header))</f>
        <v>0</v>
      </c>
      <c r="N1455">
        <f t="shared" ca="1" si="257"/>
        <v>0</v>
      </c>
      <c r="O1455">
        <f t="shared" ca="1" si="257"/>
        <v>0</v>
      </c>
      <c r="P1455">
        <f t="shared" ca="1" si="257"/>
        <v>0</v>
      </c>
      <c r="Q1455">
        <f t="shared" ca="1" si="257"/>
        <v>0</v>
      </c>
      <c r="R1455">
        <f t="shared" ca="1" si="257"/>
        <v>0</v>
      </c>
      <c r="S1455">
        <f t="shared" ca="1" si="257"/>
        <v>0</v>
      </c>
      <c r="T1455">
        <f t="shared" ca="1" si="257"/>
        <v>0</v>
      </c>
      <c r="U1455">
        <f t="shared" ca="1" si="257"/>
        <v>0</v>
      </c>
      <c r="V1455">
        <f t="shared" ca="1" si="257"/>
        <v>0</v>
      </c>
      <c r="W1455">
        <f t="shared" ca="1" si="257"/>
        <v>0</v>
      </c>
    </row>
    <row r="1456" spans="1:23" x14ac:dyDescent="0.25">
      <c r="A1456" t="s">
        <v>0</v>
      </c>
      <c r="B1456" t="s">
        <v>6</v>
      </c>
      <c r="C1456" t="s">
        <v>16</v>
      </c>
      <c r="D1456" t="s">
        <v>17</v>
      </c>
      <c r="E1456" t="s">
        <v>261</v>
      </c>
      <c r="F1456" t="s">
        <v>265</v>
      </c>
      <c r="G1456" t="s">
        <v>81</v>
      </c>
      <c r="K1456" t="s">
        <v>66</v>
      </c>
      <c r="L1456" t="s">
        <v>80</v>
      </c>
      <c r="M1456" cm="1">
        <f t="array" aca="1" ref="M1456" ca="1">INDEX([3]!data,_xlfn.XMATCH(_xlfn.CONCAT(
SUBSTITUTE($A1456,LEFT($A1456,FIND($C1456,$A1456)+LEN($C1456)-1),),
$F1456),
[3]!index),_xlfn.XMATCH($G1456,[3]!header))</f>
        <v>0</v>
      </c>
      <c r="N1456">
        <f t="shared" ca="1" si="257"/>
        <v>0</v>
      </c>
      <c r="O1456">
        <f t="shared" ca="1" si="257"/>
        <v>0</v>
      </c>
      <c r="P1456">
        <f t="shared" ca="1" si="257"/>
        <v>0</v>
      </c>
      <c r="Q1456">
        <f t="shared" ca="1" si="257"/>
        <v>0</v>
      </c>
      <c r="R1456">
        <f t="shared" ca="1" si="257"/>
        <v>0</v>
      </c>
      <c r="S1456">
        <f t="shared" ca="1" si="257"/>
        <v>0</v>
      </c>
      <c r="T1456">
        <f t="shared" ca="1" si="257"/>
        <v>0</v>
      </c>
      <c r="U1456">
        <f t="shared" ca="1" si="257"/>
        <v>0</v>
      </c>
      <c r="V1456">
        <f t="shared" ca="1" si="257"/>
        <v>0</v>
      </c>
      <c r="W1456">
        <f t="shared" ca="1" si="257"/>
        <v>0</v>
      </c>
    </row>
    <row r="1457" spans="1:23" x14ac:dyDescent="0.25">
      <c r="A1457" t="s">
        <v>0</v>
      </c>
      <c r="B1457" t="s">
        <v>6</v>
      </c>
      <c r="C1457" t="s">
        <v>16</v>
      </c>
      <c r="D1457" t="s">
        <v>17</v>
      </c>
      <c r="E1457" t="s">
        <v>261</v>
      </c>
      <c r="F1457" t="s">
        <v>265</v>
      </c>
      <c r="G1457" t="s">
        <v>18</v>
      </c>
      <c r="J1457" t="s">
        <v>37</v>
      </c>
      <c r="K1457" t="s">
        <v>82</v>
      </c>
      <c r="L1457" t="str" cm="1">
        <f t="array" aca="1" ref="L1457" ca="1">INDEX([3]!data_multi,_xlfn.XMATCH(_xlfn.CONCAT(
SUBSTITUTE($A1457,LEFT($A1457,FIND($C1457,$A1457)+LEN($C1457)-1),),
$F1457:$I1457,
SUBSTITUTE($J1457,LEFT($A1457,FIND($C1457,$A1457)+LEN($C1457)-1),)),
[3]!index_multi),_xlfn.XMATCH(L$2,[3]!header_multi))</f>
        <v>GJ</v>
      </c>
      <c r="M1457" cm="1">
        <f t="array" aca="1" ref="M1457" ca="1">INDEX([3]!data_multi,_xlfn.XMATCH(_xlfn.CONCAT(
SUBSTITUTE($A1457,LEFT($A1457,FIND($C1457,$A1457)+LEN($C1457)-1),),
$F1457:$I1457,
SUBSTITUTE($J1457,LEFT($A1457,FIND($C1457,$A1457)+LEN($C1457)-1),)),
[3]!index_multi),_xlfn.XMATCH(M$2,[3]!header_multi))</f>
        <v>1</v>
      </c>
      <c r="N1457">
        <f t="shared" ca="1" si="257"/>
        <v>1</v>
      </c>
      <c r="O1457">
        <f t="shared" ca="1" si="257"/>
        <v>1</v>
      </c>
      <c r="P1457">
        <f t="shared" ca="1" si="257"/>
        <v>1</v>
      </c>
      <c r="Q1457">
        <f t="shared" ca="1" si="257"/>
        <v>1</v>
      </c>
      <c r="R1457">
        <f t="shared" ca="1" si="257"/>
        <v>1</v>
      </c>
      <c r="S1457">
        <f t="shared" ca="1" si="257"/>
        <v>1</v>
      </c>
      <c r="T1457">
        <f t="shared" ca="1" si="257"/>
        <v>1</v>
      </c>
      <c r="U1457">
        <f t="shared" ca="1" si="257"/>
        <v>1</v>
      </c>
      <c r="V1457">
        <f t="shared" ca="1" si="257"/>
        <v>1</v>
      </c>
      <c r="W1457">
        <f t="shared" ca="1" si="257"/>
        <v>1</v>
      </c>
    </row>
    <row r="1458" spans="1:23" x14ac:dyDescent="0.25">
      <c r="A1458" t="s">
        <v>58</v>
      </c>
      <c r="B1458" t="s">
        <v>6</v>
      </c>
      <c r="C1458" t="s">
        <v>16</v>
      </c>
      <c r="D1458" t="s">
        <v>17</v>
      </c>
      <c r="E1458" t="s">
        <v>266</v>
      </c>
      <c r="G1458" t="s">
        <v>21</v>
      </c>
      <c r="K1458" t="s">
        <v>22</v>
      </c>
      <c r="L1458" t="str" cm="1">
        <f t="array" aca="1" ref="L1458" ca="1">INDEX([1]!data,_xlfn.XMATCH(_xlfn.CONCAT(
SUBSTITUTE($A1458,LEFT($A1458,FIND($C1458,$A1458)+LEN($C1458)-1),),
$F1458:$I1458,
SUBSTITUTE($J1458,LEFT($A1458,FIND($C1458,$A1458)+LEN($C1458)-1),)),
[1]!index),_xlfn.XMATCH(L$2,[1]!header))</f>
        <v>GJ</v>
      </c>
    </row>
    <row r="1459" spans="1:23" x14ac:dyDescent="0.25">
      <c r="A1459" t="s">
        <v>58</v>
      </c>
      <c r="B1459" t="s">
        <v>6</v>
      </c>
      <c r="C1459" t="s">
        <v>16</v>
      </c>
      <c r="D1459" t="s">
        <v>17</v>
      </c>
      <c r="E1459" t="s">
        <v>266</v>
      </c>
      <c r="G1459" t="s">
        <v>23</v>
      </c>
      <c r="H1459" t="s">
        <v>49</v>
      </c>
    </row>
    <row r="1460" spans="1:23" x14ac:dyDescent="0.25">
      <c r="A1460" t="s">
        <v>58</v>
      </c>
      <c r="B1460" t="s">
        <v>6</v>
      </c>
      <c r="C1460" t="s">
        <v>16</v>
      </c>
      <c r="D1460" t="s">
        <v>17</v>
      </c>
      <c r="E1460" t="s">
        <v>266</v>
      </c>
      <c r="G1460" t="s">
        <v>18</v>
      </c>
      <c r="J1460" t="s">
        <v>267</v>
      </c>
      <c r="K1460" t="s">
        <v>20</v>
      </c>
      <c r="L1460" t="str" cm="1">
        <f t="array" aca="1" ref="L1460" ca="1">INDEX([1]!data,_xlfn.XMATCH(_xlfn.CONCAT(
SUBSTITUTE($A1460,LEFT($A1460,FIND($C1460,$A1460)+LEN($C1460)-1),),
$C1460,
$F1460:$I1460,
SUBSTITUTE($J1460,LEFT($A1460,FIND($C1460,$A1460)+LEN($C1460)-1),)),
[1]!index),_xlfn.XMATCH(L$2,[1]!header))</f>
        <v>%</v>
      </c>
      <c r="M1460" cm="1">
        <f t="array" aca="1" ref="M1460" ca="1">INDEX([1]!data,_xlfn.XMATCH(_xlfn.CONCAT(
SUBSTITUTE($A1460,LEFT($A1460,FIND($C1460,$A1460)+LEN($C1460)-1),),
$C1460,
$F1460:$I1460,
SUBSTITUTE($J1460,LEFT($A1460,FIND($C1460,$A1460)+LEN($C1460)-1),)),
[1]!index),_xlfn.XMATCH(M$2,[1]!header))</f>
        <v>9.5</v>
      </c>
      <c r="N1460" cm="1">
        <f t="array" aca="1" ref="N1460" ca="1">INDEX([1]!data,_xlfn.XMATCH(_xlfn.CONCAT(
SUBSTITUTE($A1460,LEFT($A1460,FIND($C1460,$A1460)+LEN($C1460)-1),),
$C1460,
$F1460:$I1460,
SUBSTITUTE($J1460,LEFT($A1460,FIND($C1460,$A1460)+LEN($C1460)-1),)),
[1]!index),_xlfn.XMATCH(N$2,[1]!header))</f>
        <v>9.5</v>
      </c>
      <c r="O1460" cm="1">
        <f t="array" aca="1" ref="O1460" ca="1">INDEX([1]!data,_xlfn.XMATCH(_xlfn.CONCAT(
SUBSTITUTE($A1460,LEFT($A1460,FIND($C1460,$A1460)+LEN($C1460)-1),),
$C1460,
$F1460:$I1460,
SUBSTITUTE($J1460,LEFT($A1460,FIND($C1460,$A1460)+LEN($C1460)-1),)),
[1]!index),_xlfn.XMATCH(O$2,[1]!header))</f>
        <v>9.5</v>
      </c>
      <c r="P1460" cm="1">
        <f t="array" aca="1" ref="P1460" ca="1">INDEX([1]!data,_xlfn.XMATCH(_xlfn.CONCAT(
SUBSTITUTE($A1460,LEFT($A1460,FIND($C1460,$A1460)+LEN($C1460)-1),),
$C1460,
$F1460:$I1460,
SUBSTITUTE($J1460,LEFT($A1460,FIND($C1460,$A1460)+LEN($C1460)-1),)),
[1]!index),_xlfn.XMATCH(P$2,[1]!header))</f>
        <v>9.5</v>
      </c>
      <c r="Q1460" cm="1">
        <f t="array" aca="1" ref="Q1460" ca="1">INDEX([1]!data,_xlfn.XMATCH(_xlfn.CONCAT(
SUBSTITUTE($A1460,LEFT($A1460,FIND($C1460,$A1460)+LEN($C1460)-1),),
$C1460,
$F1460:$I1460,
SUBSTITUTE($J1460,LEFT($A1460,FIND($C1460,$A1460)+LEN($C1460)-1),)),
[1]!index),_xlfn.XMATCH(Q$2,[1]!header))</f>
        <v>9.5</v>
      </c>
      <c r="R1460" cm="1">
        <f t="array" aca="1" ref="R1460" ca="1">INDEX([1]!data,_xlfn.XMATCH(_xlfn.CONCAT(
SUBSTITUTE($A1460,LEFT($A1460,FIND($C1460,$A1460)+LEN($C1460)-1),),
$C1460,
$F1460:$I1460,
SUBSTITUTE($J1460,LEFT($A1460,FIND($C1460,$A1460)+LEN($C1460)-1),)),
[1]!index),_xlfn.XMATCH(R$2,[1]!header))</f>
        <v>9.5</v>
      </c>
      <c r="S1460" cm="1">
        <f t="array" aca="1" ref="S1460" ca="1">INDEX([1]!data,_xlfn.XMATCH(_xlfn.CONCAT(
SUBSTITUTE($A1460,LEFT($A1460,FIND($C1460,$A1460)+LEN($C1460)-1),),
$C1460,
$F1460:$I1460,
SUBSTITUTE($J1460,LEFT($A1460,FIND($C1460,$A1460)+LEN($C1460)-1),)),
[1]!index),_xlfn.XMATCH(S$2,[1]!header))</f>
        <v>9.5</v>
      </c>
      <c r="T1460" cm="1">
        <f t="array" aca="1" ref="T1460" ca="1">INDEX([1]!data,_xlfn.XMATCH(_xlfn.CONCAT(
SUBSTITUTE($A1460,LEFT($A1460,FIND($C1460,$A1460)+LEN($C1460)-1),),
$C1460,
$F1460:$I1460,
SUBSTITUTE($J1460,LEFT($A1460,FIND($C1460,$A1460)+LEN($C1460)-1),)),
[1]!index),_xlfn.XMATCH(T$2,[1]!header))</f>
        <v>9.5</v>
      </c>
      <c r="U1460" cm="1">
        <f t="array" aca="1" ref="U1460" ca="1">INDEX([1]!data,_xlfn.XMATCH(_xlfn.CONCAT(
SUBSTITUTE($A1460,LEFT($A1460,FIND($C1460,$A1460)+LEN($C1460)-1),),
$C1460,
$F1460:$I1460,
SUBSTITUTE($J1460,LEFT($A1460,FIND($C1460,$A1460)+LEN($C1460)-1),)),
[1]!index),_xlfn.XMATCH(U$2,[1]!header))</f>
        <v>9.5</v>
      </c>
      <c r="V1460" cm="1">
        <f t="array" aca="1" ref="V1460" ca="1">INDEX([1]!data,_xlfn.XMATCH(_xlfn.CONCAT(
SUBSTITUTE($A1460,LEFT($A1460,FIND($C1460,$A1460)+LEN($C1460)-1),),
$C1460,
$F1460:$I1460,
SUBSTITUTE($J1460,LEFT($A1460,FIND($C1460,$A1460)+LEN($C1460)-1),)),
[1]!index),_xlfn.XMATCH(V$2,[1]!header))</f>
        <v>9.5</v>
      </c>
      <c r="W1460" cm="1">
        <f t="array" aca="1" ref="W1460" ca="1">INDEX([1]!data,_xlfn.XMATCH(_xlfn.CONCAT(
SUBSTITUTE($A1460,LEFT($A1460,FIND($C1460,$A1460)+LEN($C1460)-1),),
$C1460,
$F1460:$I1460,
SUBSTITUTE($J1460,LEFT($A1460,FIND($C1460,$A1460)+LEN($C1460)-1),)),
[1]!index),_xlfn.XMATCH(W$2,[1]!header))</f>
        <v>9.5</v>
      </c>
    </row>
    <row r="1461" spans="1:23" x14ac:dyDescent="0.25">
      <c r="A1461" t="s">
        <v>58</v>
      </c>
      <c r="B1461" t="s">
        <v>6</v>
      </c>
      <c r="C1461" t="s">
        <v>16</v>
      </c>
      <c r="D1461" t="s">
        <v>17</v>
      </c>
      <c r="E1461" t="s">
        <v>266</v>
      </c>
      <c r="G1461" t="s">
        <v>18</v>
      </c>
      <c r="J1461" t="s">
        <v>268</v>
      </c>
      <c r="K1461" t="s">
        <v>20</v>
      </c>
      <c r="L1461" t="str" cm="1">
        <f t="array" aca="1" ref="L1461" ca="1">INDEX([1]!data,_xlfn.XMATCH(_xlfn.CONCAT(
SUBSTITUTE($A1461,LEFT($A1461,FIND($C1461,$A1461)+LEN($C1461)-1),),
$C1461,
$F1461:$I1461,
SUBSTITUTE($J1461,LEFT($A1461,FIND($C1461,$A1461)+LEN($C1461)-1),)),
[1]!index),_xlfn.XMATCH(L$2,[1]!header))</f>
        <v>%</v>
      </c>
      <c r="M1461" cm="1">
        <f t="array" aca="1" ref="M1461" ca="1">INDEX([1]!data,_xlfn.XMATCH(_xlfn.CONCAT(
SUBSTITUTE($A1461,LEFT($A1461,FIND($C1461,$A1461)+LEN($C1461)-1),),
$C1461,
$F1461:$I1461,
SUBSTITUTE($J1461,LEFT($A1461,FIND($C1461,$A1461)+LEN($C1461)-1),)),
[1]!index),_xlfn.XMATCH(M$2,[1]!header))</f>
        <v>0.5</v>
      </c>
      <c r="N1461" cm="1">
        <f t="array" aca="1" ref="N1461" ca="1">INDEX([1]!data,_xlfn.XMATCH(_xlfn.CONCAT(
SUBSTITUTE($A1461,LEFT($A1461,FIND($C1461,$A1461)+LEN($C1461)-1),),
$C1461,
$F1461:$I1461,
SUBSTITUTE($J1461,LEFT($A1461,FIND($C1461,$A1461)+LEN($C1461)-1),)),
[1]!index),_xlfn.XMATCH(N$2,[1]!header))</f>
        <v>0.5</v>
      </c>
      <c r="O1461" cm="1">
        <f t="array" aca="1" ref="O1461" ca="1">INDEX([1]!data,_xlfn.XMATCH(_xlfn.CONCAT(
SUBSTITUTE($A1461,LEFT($A1461,FIND($C1461,$A1461)+LEN($C1461)-1),),
$C1461,
$F1461:$I1461,
SUBSTITUTE($J1461,LEFT($A1461,FIND($C1461,$A1461)+LEN($C1461)-1),)),
[1]!index),_xlfn.XMATCH(O$2,[1]!header))</f>
        <v>0.5</v>
      </c>
      <c r="P1461" cm="1">
        <f t="array" aca="1" ref="P1461" ca="1">INDEX([1]!data,_xlfn.XMATCH(_xlfn.CONCAT(
SUBSTITUTE($A1461,LEFT($A1461,FIND($C1461,$A1461)+LEN($C1461)-1),),
$C1461,
$F1461:$I1461,
SUBSTITUTE($J1461,LEFT($A1461,FIND($C1461,$A1461)+LEN($C1461)-1),)),
[1]!index),_xlfn.XMATCH(P$2,[1]!header))</f>
        <v>0.5</v>
      </c>
      <c r="Q1461" cm="1">
        <f t="array" aca="1" ref="Q1461" ca="1">INDEX([1]!data,_xlfn.XMATCH(_xlfn.CONCAT(
SUBSTITUTE($A1461,LEFT($A1461,FIND($C1461,$A1461)+LEN($C1461)-1),),
$C1461,
$F1461:$I1461,
SUBSTITUTE($J1461,LEFT($A1461,FIND($C1461,$A1461)+LEN($C1461)-1),)),
[1]!index),_xlfn.XMATCH(Q$2,[1]!header))</f>
        <v>0.5</v>
      </c>
      <c r="R1461" cm="1">
        <f t="array" aca="1" ref="R1461" ca="1">INDEX([1]!data,_xlfn.XMATCH(_xlfn.CONCAT(
SUBSTITUTE($A1461,LEFT($A1461,FIND($C1461,$A1461)+LEN($C1461)-1),),
$C1461,
$F1461:$I1461,
SUBSTITUTE($J1461,LEFT($A1461,FIND($C1461,$A1461)+LEN($C1461)-1),)),
[1]!index),_xlfn.XMATCH(R$2,[1]!header))</f>
        <v>0.5</v>
      </c>
      <c r="S1461" cm="1">
        <f t="array" aca="1" ref="S1461" ca="1">INDEX([1]!data,_xlfn.XMATCH(_xlfn.CONCAT(
SUBSTITUTE($A1461,LEFT($A1461,FIND($C1461,$A1461)+LEN($C1461)-1),),
$C1461,
$F1461:$I1461,
SUBSTITUTE($J1461,LEFT($A1461,FIND($C1461,$A1461)+LEN($C1461)-1),)),
[1]!index),_xlfn.XMATCH(S$2,[1]!header))</f>
        <v>0.5</v>
      </c>
      <c r="T1461" cm="1">
        <f t="array" aca="1" ref="T1461" ca="1">INDEX([1]!data,_xlfn.XMATCH(_xlfn.CONCAT(
SUBSTITUTE($A1461,LEFT($A1461,FIND($C1461,$A1461)+LEN($C1461)-1),),
$C1461,
$F1461:$I1461,
SUBSTITUTE($J1461,LEFT($A1461,FIND($C1461,$A1461)+LEN($C1461)-1),)),
[1]!index),_xlfn.XMATCH(T$2,[1]!header))</f>
        <v>0.5</v>
      </c>
      <c r="U1461" cm="1">
        <f t="array" aca="1" ref="U1461" ca="1">INDEX([1]!data,_xlfn.XMATCH(_xlfn.CONCAT(
SUBSTITUTE($A1461,LEFT($A1461,FIND($C1461,$A1461)+LEN($C1461)-1),),
$C1461,
$F1461:$I1461,
SUBSTITUTE($J1461,LEFT($A1461,FIND($C1461,$A1461)+LEN($C1461)-1),)),
[1]!index),_xlfn.XMATCH(U$2,[1]!header))</f>
        <v>0.5</v>
      </c>
      <c r="V1461" cm="1">
        <f t="array" aca="1" ref="V1461" ca="1">INDEX([1]!data,_xlfn.XMATCH(_xlfn.CONCAT(
SUBSTITUTE($A1461,LEFT($A1461,FIND($C1461,$A1461)+LEN($C1461)-1),),
$C1461,
$F1461:$I1461,
SUBSTITUTE($J1461,LEFT($A1461,FIND($C1461,$A1461)+LEN($C1461)-1),)),
[1]!index),_xlfn.XMATCH(V$2,[1]!header))</f>
        <v>0.5</v>
      </c>
      <c r="W1461" cm="1">
        <f t="array" aca="1" ref="W1461" ca="1">INDEX([1]!data,_xlfn.XMATCH(_xlfn.CONCAT(
SUBSTITUTE($A1461,LEFT($A1461,FIND($C1461,$A1461)+LEN($C1461)-1),),
$C1461,
$F1461:$I1461,
SUBSTITUTE($J1461,LEFT($A1461,FIND($C1461,$A1461)+LEN($C1461)-1),)),
[1]!index),_xlfn.XMATCH(W$2,[1]!header))</f>
        <v>0.5</v>
      </c>
    </row>
    <row r="1462" spans="1:23" x14ac:dyDescent="0.25">
      <c r="A1462" t="s">
        <v>267</v>
      </c>
      <c r="B1462" t="s">
        <v>6</v>
      </c>
      <c r="C1462" t="s">
        <v>16</v>
      </c>
      <c r="D1462" t="s">
        <v>17</v>
      </c>
      <c r="E1462" t="s">
        <v>269</v>
      </c>
      <c r="G1462" t="s">
        <v>21</v>
      </c>
      <c r="K1462" t="s">
        <v>22</v>
      </c>
      <c r="L1462" t="str" cm="1">
        <f t="array" aca="1" ref="L1462" ca="1">INDEX([1]!data,_xlfn.XMATCH(_xlfn.CONCAT(
SUBSTITUTE($A1462,LEFT($A1462,FIND($C1462,$A1462)+LEN($C1462)-1),),
$F1462:$I1462,
SUBSTITUTE($J1462,LEFT($A1462,FIND($C1462,$A1462)+LEN($C1462)-1),)),
[1]!index),_xlfn.XMATCH(L$2,[1]!header))</f>
        <v>GJ</v>
      </c>
    </row>
    <row r="1463" spans="1:23" x14ac:dyDescent="0.25">
      <c r="A1463" t="s">
        <v>267</v>
      </c>
      <c r="B1463" t="s">
        <v>6</v>
      </c>
      <c r="C1463" t="s">
        <v>16</v>
      </c>
      <c r="D1463" t="s">
        <v>17</v>
      </c>
      <c r="E1463" t="s">
        <v>269</v>
      </c>
      <c r="G1463" t="s">
        <v>23</v>
      </c>
      <c r="H1463" t="s">
        <v>64</v>
      </c>
    </row>
    <row r="1464" spans="1:23" x14ac:dyDescent="0.25">
      <c r="A1464" t="s">
        <v>267</v>
      </c>
      <c r="B1464" t="s">
        <v>6</v>
      </c>
      <c r="C1464" t="s">
        <v>16</v>
      </c>
      <c r="D1464" t="s">
        <v>17</v>
      </c>
      <c r="E1464" t="s">
        <v>269</v>
      </c>
      <c r="G1464" t="s">
        <v>65</v>
      </c>
      <c r="K1464" t="s">
        <v>66</v>
      </c>
      <c r="L1464" t="s">
        <v>67</v>
      </c>
      <c r="M1464" cm="1">
        <f t="array" aca="1" ref="M1464" ca="1">INDEX([3]!data,_xlfn.XMATCH(_xlfn.CONCAT(
SUBSTITUTE($A1464,LEFT($A1464,FIND($C1464,$A1464)+LEN($C1464)-1),),
$F1464),
[3]!index),_xlfn.XMATCH($G1464,[3]!header))</f>
        <v>0.5</v>
      </c>
      <c r="N1464">
        <f t="shared" ref="N1464:W1465" ca="1" si="258">M1464</f>
        <v>0.5</v>
      </c>
      <c r="O1464">
        <f t="shared" ca="1" si="258"/>
        <v>0.5</v>
      </c>
      <c r="P1464">
        <f t="shared" ca="1" si="258"/>
        <v>0.5</v>
      </c>
      <c r="Q1464">
        <f t="shared" ca="1" si="258"/>
        <v>0.5</v>
      </c>
      <c r="R1464">
        <f t="shared" ca="1" si="258"/>
        <v>0.5</v>
      </c>
      <c r="S1464">
        <f t="shared" ca="1" si="258"/>
        <v>0.5</v>
      </c>
      <c r="T1464">
        <f t="shared" ca="1" si="258"/>
        <v>0.5</v>
      </c>
      <c r="U1464">
        <f t="shared" ca="1" si="258"/>
        <v>0.5</v>
      </c>
      <c r="V1464">
        <f t="shared" ca="1" si="258"/>
        <v>0.5</v>
      </c>
      <c r="W1464">
        <f t="shared" ca="1" si="258"/>
        <v>0.5</v>
      </c>
    </row>
    <row r="1465" spans="1:23" x14ac:dyDescent="0.25">
      <c r="A1465" t="s">
        <v>267</v>
      </c>
      <c r="B1465" t="s">
        <v>6</v>
      </c>
      <c r="C1465" t="s">
        <v>16</v>
      </c>
      <c r="D1465" t="s">
        <v>17</v>
      </c>
      <c r="E1465" t="s">
        <v>269</v>
      </c>
      <c r="G1465" t="s">
        <v>68</v>
      </c>
      <c r="K1465" t="s">
        <v>66</v>
      </c>
      <c r="M1465" cm="1">
        <f t="array" aca="1" ref="M1465" ca="1">INDEX([3]!data,_xlfn.XMATCH(_xlfn.CONCAT(
SUBSTITUTE($A1465,LEFT($A1465,FIND($C1465,$A1465)+LEN($C1465)-1),),
$F1465),
[3]!index),_xlfn.XMATCH($G1465,[3]!header))</f>
        <v>10</v>
      </c>
      <c r="N1465">
        <f t="shared" ca="1" si="258"/>
        <v>10</v>
      </c>
      <c r="O1465">
        <f t="shared" ca="1" si="258"/>
        <v>10</v>
      </c>
      <c r="P1465">
        <f t="shared" ca="1" si="258"/>
        <v>10</v>
      </c>
      <c r="Q1465">
        <f t="shared" ca="1" si="258"/>
        <v>10</v>
      </c>
      <c r="R1465">
        <f t="shared" ca="1" si="258"/>
        <v>10</v>
      </c>
      <c r="S1465">
        <f t="shared" ca="1" si="258"/>
        <v>10</v>
      </c>
      <c r="T1465">
        <f t="shared" ca="1" si="258"/>
        <v>10</v>
      </c>
      <c r="U1465">
        <f t="shared" ca="1" si="258"/>
        <v>10</v>
      </c>
      <c r="V1465">
        <f t="shared" ca="1" si="258"/>
        <v>10</v>
      </c>
      <c r="W1465">
        <f t="shared" ca="1" si="258"/>
        <v>10</v>
      </c>
    </row>
    <row r="1466" spans="1:23" x14ac:dyDescent="0.25">
      <c r="A1466" t="s">
        <v>267</v>
      </c>
      <c r="B1466" t="s">
        <v>6</v>
      </c>
      <c r="C1466" t="s">
        <v>16</v>
      </c>
      <c r="D1466" t="s">
        <v>17</v>
      </c>
      <c r="E1466" t="s">
        <v>269</v>
      </c>
      <c r="F1466" t="s">
        <v>270</v>
      </c>
      <c r="G1466" t="s">
        <v>7</v>
      </c>
    </row>
    <row r="1467" spans="1:23" x14ac:dyDescent="0.25">
      <c r="A1467" t="s">
        <v>267</v>
      </c>
      <c r="B1467" t="s">
        <v>6</v>
      </c>
      <c r="C1467" t="s">
        <v>16</v>
      </c>
      <c r="D1467" t="s">
        <v>17</v>
      </c>
      <c r="E1467" t="s">
        <v>269</v>
      </c>
      <c r="F1467" t="s">
        <v>270</v>
      </c>
      <c r="G1467" t="s">
        <v>70</v>
      </c>
      <c r="K1467" t="s">
        <v>66</v>
      </c>
      <c r="L1467" t="s">
        <v>71</v>
      </c>
      <c r="M1467" cm="1">
        <f t="array" aca="1" ref="M1467" ca="1">INDEX([3]!data,_xlfn.XMATCH(_xlfn.CONCAT(
SUBSTITUTE($A1467,LEFT($A1467,FIND($C1467,$A1467)+LEN($C1467)-1),),
$F1467),
[3]!index),_xlfn.XMATCH($G1467,[3]!header))</f>
        <v>1950</v>
      </c>
      <c r="N1467">
        <f t="shared" ref="N1467:W1469" ca="1" si="259">M1467</f>
        <v>1950</v>
      </c>
      <c r="O1467">
        <f t="shared" ca="1" si="259"/>
        <v>1950</v>
      </c>
      <c r="P1467">
        <f t="shared" ca="1" si="259"/>
        <v>1950</v>
      </c>
      <c r="Q1467">
        <f t="shared" ca="1" si="259"/>
        <v>1950</v>
      </c>
      <c r="R1467">
        <f t="shared" ca="1" si="259"/>
        <v>1950</v>
      </c>
      <c r="S1467">
        <f t="shared" ca="1" si="259"/>
        <v>1950</v>
      </c>
      <c r="T1467">
        <f t="shared" ca="1" si="259"/>
        <v>1950</v>
      </c>
      <c r="U1467">
        <f t="shared" ca="1" si="259"/>
        <v>1950</v>
      </c>
      <c r="V1467">
        <f t="shared" ca="1" si="259"/>
        <v>1950</v>
      </c>
      <c r="W1467">
        <f t="shared" ca="1" si="259"/>
        <v>1950</v>
      </c>
    </row>
    <row r="1468" spans="1:23" x14ac:dyDescent="0.25">
      <c r="A1468" t="s">
        <v>267</v>
      </c>
      <c r="B1468" t="s">
        <v>6</v>
      </c>
      <c r="C1468" t="s">
        <v>16</v>
      </c>
      <c r="D1468" t="s">
        <v>17</v>
      </c>
      <c r="E1468" t="s">
        <v>269</v>
      </c>
      <c r="F1468" t="s">
        <v>270</v>
      </c>
      <c r="G1468" t="s">
        <v>72</v>
      </c>
      <c r="K1468" t="s">
        <v>66</v>
      </c>
      <c r="L1468" t="s">
        <v>71</v>
      </c>
      <c r="M1468" cm="1">
        <f t="array" aca="1" ref="M1468" ca="1">INDEX([3]!data,_xlfn.XMATCH(_xlfn.CONCAT(
SUBSTITUTE($A1468,LEFT($A1468,FIND($C1468,$A1468)+LEN($C1468)-1),),
$F1468),
[3]!index),_xlfn.XMATCH($G1468,[3]!header))</f>
        <v>2101</v>
      </c>
      <c r="N1468">
        <f t="shared" ca="1" si="259"/>
        <v>2101</v>
      </c>
      <c r="O1468">
        <f t="shared" ca="1" si="259"/>
        <v>2101</v>
      </c>
      <c r="P1468">
        <f t="shared" ca="1" si="259"/>
        <v>2101</v>
      </c>
      <c r="Q1468">
        <f t="shared" ca="1" si="259"/>
        <v>2101</v>
      </c>
      <c r="R1468">
        <f t="shared" ca="1" si="259"/>
        <v>2101</v>
      </c>
      <c r="S1468">
        <f t="shared" ca="1" si="259"/>
        <v>2101</v>
      </c>
      <c r="T1468">
        <f t="shared" ca="1" si="259"/>
        <v>2101</v>
      </c>
      <c r="U1468">
        <f t="shared" ca="1" si="259"/>
        <v>2101</v>
      </c>
      <c r="V1468">
        <f t="shared" ca="1" si="259"/>
        <v>2101</v>
      </c>
      <c r="W1468">
        <f t="shared" ca="1" si="259"/>
        <v>2101</v>
      </c>
    </row>
    <row r="1469" spans="1:23" x14ac:dyDescent="0.25">
      <c r="A1469" t="s">
        <v>267</v>
      </c>
      <c r="B1469" t="s">
        <v>6</v>
      </c>
      <c r="C1469" t="s">
        <v>16</v>
      </c>
      <c r="D1469" t="s">
        <v>17</v>
      </c>
      <c r="E1469" t="s">
        <v>269</v>
      </c>
      <c r="F1469" t="s">
        <v>270</v>
      </c>
      <c r="G1469" t="s">
        <v>73</v>
      </c>
      <c r="K1469" t="s">
        <v>66</v>
      </c>
      <c r="L1469" t="s">
        <v>74</v>
      </c>
      <c r="M1469" cm="1">
        <f t="array" aca="1" ref="M1469" ca="1">INDEX([3]!data,_xlfn.XMATCH(_xlfn.CONCAT(
SUBSTITUTE($A1469,LEFT($A1469,FIND($C1469,$A1469)+LEN($C1469)-1),),
$F1469),
[3]!index),_xlfn.XMATCH($G1469,[3]!header))</f>
        <v>30</v>
      </c>
      <c r="N1469">
        <f t="shared" ca="1" si="259"/>
        <v>30</v>
      </c>
      <c r="O1469">
        <f t="shared" ca="1" si="259"/>
        <v>30</v>
      </c>
      <c r="P1469">
        <f t="shared" ca="1" si="259"/>
        <v>30</v>
      </c>
      <c r="Q1469">
        <f t="shared" ca="1" si="259"/>
        <v>30</v>
      </c>
      <c r="R1469">
        <f t="shared" ca="1" si="259"/>
        <v>30</v>
      </c>
      <c r="S1469">
        <f t="shared" ca="1" si="259"/>
        <v>30</v>
      </c>
      <c r="T1469">
        <f t="shared" ca="1" si="259"/>
        <v>30</v>
      </c>
      <c r="U1469">
        <f t="shared" ca="1" si="259"/>
        <v>30</v>
      </c>
      <c r="V1469">
        <f t="shared" ca="1" si="259"/>
        <v>30</v>
      </c>
      <c r="W1469">
        <f t="shared" ca="1" si="259"/>
        <v>30</v>
      </c>
    </row>
    <row r="1470" spans="1:23" x14ac:dyDescent="0.25">
      <c r="A1470" t="s">
        <v>267</v>
      </c>
      <c r="B1470" t="s">
        <v>6</v>
      </c>
      <c r="C1470" t="s">
        <v>16</v>
      </c>
      <c r="D1470" t="s">
        <v>17</v>
      </c>
      <c r="E1470" t="s">
        <v>269</v>
      </c>
      <c r="F1470" t="s">
        <v>270</v>
      </c>
      <c r="G1470" t="s">
        <v>75</v>
      </c>
      <c r="K1470" t="s">
        <v>76</v>
      </c>
      <c r="L1470" t="s">
        <v>67</v>
      </c>
      <c r="M1470" cm="1">
        <f t="array" aca="1" ref="M1470" ca="1">INDEX([3]!data,_xlfn.XMATCH(_xlfn.CONCAT(
SUBSTITUTE($A1470,LEFT($A1470,FIND($C1470,$A1470)+LEN($C1470)-1),),
$F1470),
[3]!index),_xlfn.XMATCH(_xlfn.CONCAT($C1470,$G1470),[3]!header))</f>
        <v>0</v>
      </c>
    </row>
    <row r="1471" spans="1:23" x14ac:dyDescent="0.25">
      <c r="A1471" t="s">
        <v>267</v>
      </c>
      <c r="B1471" t="s">
        <v>6</v>
      </c>
      <c r="C1471" t="s">
        <v>16</v>
      </c>
      <c r="D1471" t="s">
        <v>17</v>
      </c>
      <c r="E1471" t="s">
        <v>269</v>
      </c>
      <c r="F1471" t="s">
        <v>270</v>
      </c>
      <c r="G1471" t="s">
        <v>77</v>
      </c>
      <c r="K1471" t="s">
        <v>66</v>
      </c>
      <c r="L1471" t="s">
        <v>78</v>
      </c>
      <c r="M1471" cm="1">
        <f t="array" aca="1" ref="M1471" ca="1">INDEX([3]!data,_xlfn.XMATCH(_xlfn.CONCAT(
SUBSTITUTE($A1471,LEFT($A1471,FIND($C1471,$A1471)+LEN($C1471)-1),),
$F1471),
[3]!index),_xlfn.XMATCH($G1471,[3]!header))</f>
        <v>9230</v>
      </c>
      <c r="N1471">
        <f t="shared" ref="N1471:W1474" ca="1" si="260">M1471</f>
        <v>9230</v>
      </c>
      <c r="O1471">
        <f t="shared" ca="1" si="260"/>
        <v>9230</v>
      </c>
      <c r="P1471">
        <f t="shared" ca="1" si="260"/>
        <v>9230</v>
      </c>
      <c r="Q1471">
        <f t="shared" ca="1" si="260"/>
        <v>9230</v>
      </c>
      <c r="R1471">
        <f t="shared" ca="1" si="260"/>
        <v>9230</v>
      </c>
      <c r="S1471">
        <f t="shared" ca="1" si="260"/>
        <v>9230</v>
      </c>
      <c r="T1471">
        <f t="shared" ca="1" si="260"/>
        <v>9230</v>
      </c>
      <c r="U1471">
        <f t="shared" ca="1" si="260"/>
        <v>9230</v>
      </c>
      <c r="V1471">
        <f t="shared" ca="1" si="260"/>
        <v>9230</v>
      </c>
      <c r="W1471">
        <f t="shared" ca="1" si="260"/>
        <v>9230</v>
      </c>
    </row>
    <row r="1472" spans="1:23" x14ac:dyDescent="0.25">
      <c r="A1472" t="s">
        <v>267</v>
      </c>
      <c r="B1472" t="s">
        <v>6</v>
      </c>
      <c r="C1472" t="s">
        <v>16</v>
      </c>
      <c r="D1472" t="s">
        <v>17</v>
      </c>
      <c r="E1472" t="s">
        <v>269</v>
      </c>
      <c r="F1472" t="s">
        <v>270</v>
      </c>
      <c r="G1472" t="s">
        <v>79</v>
      </c>
      <c r="K1472" t="s">
        <v>66</v>
      </c>
      <c r="L1472" t="s">
        <v>80</v>
      </c>
      <c r="M1472" cm="1">
        <f t="array" aca="1" ref="M1472" ca="1">INDEX([3]!data,_xlfn.XMATCH(_xlfn.CONCAT(
SUBSTITUTE($A1472,LEFT($A1472,FIND($C1472,$A1472)+LEN($C1472)-1),),
$F1472),
[3]!index),_xlfn.XMATCH($G1472,[3]!header))</f>
        <v>782109.35117584805</v>
      </c>
      <c r="N1472">
        <f t="shared" ca="1" si="260"/>
        <v>782109.35117584805</v>
      </c>
      <c r="O1472">
        <f t="shared" ca="1" si="260"/>
        <v>782109.35117584805</v>
      </c>
      <c r="P1472">
        <f t="shared" ca="1" si="260"/>
        <v>782109.35117584805</v>
      </c>
      <c r="Q1472">
        <f t="shared" ca="1" si="260"/>
        <v>782109.35117584805</v>
      </c>
      <c r="R1472">
        <f t="shared" ca="1" si="260"/>
        <v>782109.35117584805</v>
      </c>
      <c r="S1472">
        <f t="shared" ca="1" si="260"/>
        <v>782109.35117584805</v>
      </c>
      <c r="T1472">
        <f t="shared" ca="1" si="260"/>
        <v>782109.35117584805</v>
      </c>
      <c r="U1472">
        <f t="shared" ca="1" si="260"/>
        <v>782109.35117584805</v>
      </c>
      <c r="V1472">
        <f t="shared" ca="1" si="260"/>
        <v>782109.35117584805</v>
      </c>
      <c r="W1472">
        <f t="shared" ca="1" si="260"/>
        <v>782109.35117584805</v>
      </c>
    </row>
    <row r="1473" spans="1:23" x14ac:dyDescent="0.25">
      <c r="A1473" t="s">
        <v>267</v>
      </c>
      <c r="B1473" t="s">
        <v>6</v>
      </c>
      <c r="C1473" t="s">
        <v>16</v>
      </c>
      <c r="D1473" t="s">
        <v>17</v>
      </c>
      <c r="E1473" t="s">
        <v>269</v>
      </c>
      <c r="F1473" t="s">
        <v>270</v>
      </c>
      <c r="G1473" t="s">
        <v>81</v>
      </c>
      <c r="K1473" t="s">
        <v>66</v>
      </c>
      <c r="L1473" t="s">
        <v>80</v>
      </c>
      <c r="M1473" cm="1">
        <f t="array" aca="1" ref="M1473" ca="1">INDEX([3]!data,_xlfn.XMATCH(_xlfn.CONCAT(
SUBSTITUTE($A1473,LEFT($A1473,FIND($C1473,$A1473)+LEN($C1473)-1),),
$F1473),
[3]!index),_xlfn.XMATCH($G1473,[3]!header))</f>
        <v>78210.935117584799</v>
      </c>
      <c r="N1473">
        <f t="shared" ca="1" si="260"/>
        <v>78210.935117584799</v>
      </c>
      <c r="O1473">
        <f t="shared" ca="1" si="260"/>
        <v>78210.935117584799</v>
      </c>
      <c r="P1473">
        <f t="shared" ca="1" si="260"/>
        <v>78210.935117584799</v>
      </c>
      <c r="Q1473">
        <f t="shared" ca="1" si="260"/>
        <v>78210.935117584799</v>
      </c>
      <c r="R1473">
        <f t="shared" ca="1" si="260"/>
        <v>78210.935117584799</v>
      </c>
      <c r="S1473">
        <f t="shared" ca="1" si="260"/>
        <v>78210.935117584799</v>
      </c>
      <c r="T1473">
        <f t="shared" ca="1" si="260"/>
        <v>78210.935117584799</v>
      </c>
      <c r="U1473">
        <f t="shared" ca="1" si="260"/>
        <v>78210.935117584799</v>
      </c>
      <c r="V1473">
        <f t="shared" ca="1" si="260"/>
        <v>78210.935117584799</v>
      </c>
      <c r="W1473">
        <f t="shared" ca="1" si="260"/>
        <v>78210.935117584799</v>
      </c>
    </row>
    <row r="1474" spans="1:23" x14ac:dyDescent="0.25">
      <c r="A1474" t="s">
        <v>267</v>
      </c>
      <c r="B1474" t="s">
        <v>6</v>
      </c>
      <c r="C1474" t="s">
        <v>16</v>
      </c>
      <c r="D1474" t="s">
        <v>17</v>
      </c>
      <c r="E1474" t="s">
        <v>269</v>
      </c>
      <c r="F1474" t="s">
        <v>270</v>
      </c>
      <c r="G1474" t="s">
        <v>18</v>
      </c>
      <c r="J1474" t="s">
        <v>32</v>
      </c>
      <c r="K1474" t="s">
        <v>82</v>
      </c>
      <c r="L1474" t="str" cm="1">
        <f t="array" aca="1" ref="L1474" ca="1">INDEX([3]!data_multi,_xlfn.XMATCH(_xlfn.CONCAT(
SUBSTITUTE($A1474,LEFT($A1474,FIND($C1474,$A1474)+LEN($C1474)-1),),
$F1474:$I1474,
SUBSTITUTE($J1474,LEFT($A1474,FIND($C1474,$A1474)+LEN($C1474)-1),)),
[3]!index_multi),_xlfn.XMATCH(L$2,[3]!header_multi))</f>
        <v>GJ</v>
      </c>
      <c r="M1474" cm="1">
        <f t="array" aca="1" ref="M1474" ca="1">INDEX([3]!data_multi,_xlfn.XMATCH(_xlfn.CONCAT(
SUBSTITUTE($A1474,LEFT($A1474,FIND($C1474,$A1474)+LEN($C1474)-1),),
$F1474:$I1474,
SUBSTITUTE($J1474,LEFT($A1474,FIND($C1474,$A1474)+LEN($C1474)-1),)),
[3]!index_multi),_xlfn.XMATCH(M$2,[3]!header_multi))</f>
        <v>1.2</v>
      </c>
      <c r="N1474">
        <f t="shared" ca="1" si="260"/>
        <v>1.2</v>
      </c>
      <c r="O1474">
        <f t="shared" ca="1" si="260"/>
        <v>1.2</v>
      </c>
      <c r="P1474">
        <f t="shared" ca="1" si="260"/>
        <v>1.2</v>
      </c>
      <c r="Q1474">
        <f t="shared" ca="1" si="260"/>
        <v>1.2</v>
      </c>
      <c r="R1474">
        <f t="shared" ca="1" si="260"/>
        <v>1.2</v>
      </c>
      <c r="S1474">
        <f t="shared" ca="1" si="260"/>
        <v>1.2</v>
      </c>
      <c r="T1474">
        <f t="shared" ca="1" si="260"/>
        <v>1.2</v>
      </c>
      <c r="U1474">
        <f t="shared" ca="1" si="260"/>
        <v>1.2</v>
      </c>
      <c r="V1474">
        <f t="shared" ca="1" si="260"/>
        <v>1.2</v>
      </c>
      <c r="W1474">
        <f t="shared" ca="1" si="260"/>
        <v>1.2</v>
      </c>
    </row>
    <row r="1475" spans="1:23" x14ac:dyDescent="0.25">
      <c r="A1475" t="s">
        <v>267</v>
      </c>
      <c r="B1475" t="s">
        <v>6</v>
      </c>
      <c r="C1475" t="s">
        <v>16</v>
      </c>
      <c r="D1475" t="s">
        <v>17</v>
      </c>
      <c r="E1475" t="s">
        <v>269</v>
      </c>
      <c r="F1475" t="s">
        <v>271</v>
      </c>
      <c r="G1475" t="s">
        <v>7</v>
      </c>
    </row>
    <row r="1476" spans="1:23" x14ac:dyDescent="0.25">
      <c r="A1476" t="s">
        <v>267</v>
      </c>
      <c r="B1476" t="s">
        <v>6</v>
      </c>
      <c r="C1476" t="s">
        <v>16</v>
      </c>
      <c r="D1476" t="s">
        <v>17</v>
      </c>
      <c r="E1476" t="s">
        <v>269</v>
      </c>
      <c r="F1476" t="s">
        <v>271</v>
      </c>
      <c r="G1476" t="s">
        <v>70</v>
      </c>
      <c r="K1476" t="s">
        <v>66</v>
      </c>
      <c r="L1476" t="s">
        <v>71</v>
      </c>
      <c r="M1476" cm="1">
        <f t="array" aca="1" ref="M1476" ca="1">INDEX([3]!data,_xlfn.XMATCH(_xlfn.CONCAT(
SUBSTITUTE($A1476,LEFT($A1476,FIND($C1476,$A1476)+LEN($C1476)-1),),
$F1476),
[3]!index),_xlfn.XMATCH($G1476,[3]!header))</f>
        <v>1950</v>
      </c>
      <c r="N1476">
        <f t="shared" ref="N1476:W1478" ca="1" si="261">M1476</f>
        <v>1950</v>
      </c>
      <c r="O1476">
        <f t="shared" ca="1" si="261"/>
        <v>1950</v>
      </c>
      <c r="P1476">
        <f t="shared" ca="1" si="261"/>
        <v>1950</v>
      </c>
      <c r="Q1476">
        <f t="shared" ca="1" si="261"/>
        <v>1950</v>
      </c>
      <c r="R1476">
        <f t="shared" ca="1" si="261"/>
        <v>1950</v>
      </c>
      <c r="S1476">
        <f t="shared" ca="1" si="261"/>
        <v>1950</v>
      </c>
      <c r="T1476">
        <f t="shared" ca="1" si="261"/>
        <v>1950</v>
      </c>
      <c r="U1476">
        <f t="shared" ca="1" si="261"/>
        <v>1950</v>
      </c>
      <c r="V1476">
        <f t="shared" ca="1" si="261"/>
        <v>1950</v>
      </c>
      <c r="W1476">
        <f t="shared" ca="1" si="261"/>
        <v>1950</v>
      </c>
    </row>
    <row r="1477" spans="1:23" x14ac:dyDescent="0.25">
      <c r="A1477" t="s">
        <v>267</v>
      </c>
      <c r="B1477" t="s">
        <v>6</v>
      </c>
      <c r="C1477" t="s">
        <v>16</v>
      </c>
      <c r="D1477" t="s">
        <v>17</v>
      </c>
      <c r="E1477" t="s">
        <v>269</v>
      </c>
      <c r="F1477" t="s">
        <v>271</v>
      </c>
      <c r="G1477" t="s">
        <v>72</v>
      </c>
      <c r="K1477" t="s">
        <v>66</v>
      </c>
      <c r="L1477" t="s">
        <v>71</v>
      </c>
      <c r="M1477" cm="1">
        <f t="array" aca="1" ref="M1477" ca="1">INDEX([3]!data,_xlfn.XMATCH(_xlfn.CONCAT(
SUBSTITUTE($A1477,LEFT($A1477,FIND($C1477,$A1477)+LEN($C1477)-1),),
$F1477),
[3]!index),_xlfn.XMATCH($G1477,[3]!header))</f>
        <v>2101</v>
      </c>
      <c r="N1477">
        <f t="shared" ca="1" si="261"/>
        <v>2101</v>
      </c>
      <c r="O1477">
        <f t="shared" ca="1" si="261"/>
        <v>2101</v>
      </c>
      <c r="P1477">
        <f t="shared" ca="1" si="261"/>
        <v>2101</v>
      </c>
      <c r="Q1477">
        <f t="shared" ca="1" si="261"/>
        <v>2101</v>
      </c>
      <c r="R1477">
        <f t="shared" ca="1" si="261"/>
        <v>2101</v>
      </c>
      <c r="S1477">
        <f t="shared" ca="1" si="261"/>
        <v>2101</v>
      </c>
      <c r="T1477">
        <f t="shared" ca="1" si="261"/>
        <v>2101</v>
      </c>
      <c r="U1477">
        <f t="shared" ca="1" si="261"/>
        <v>2101</v>
      </c>
      <c r="V1477">
        <f t="shared" ca="1" si="261"/>
        <v>2101</v>
      </c>
      <c r="W1477">
        <f t="shared" ca="1" si="261"/>
        <v>2101</v>
      </c>
    </row>
    <row r="1478" spans="1:23" x14ac:dyDescent="0.25">
      <c r="A1478" t="s">
        <v>267</v>
      </c>
      <c r="B1478" t="s">
        <v>6</v>
      </c>
      <c r="C1478" t="s">
        <v>16</v>
      </c>
      <c r="D1478" t="s">
        <v>17</v>
      </c>
      <c r="E1478" t="s">
        <v>269</v>
      </c>
      <c r="F1478" t="s">
        <v>271</v>
      </c>
      <c r="G1478" t="s">
        <v>73</v>
      </c>
      <c r="K1478" t="s">
        <v>66</v>
      </c>
      <c r="L1478" t="s">
        <v>74</v>
      </c>
      <c r="M1478" cm="1">
        <f t="array" aca="1" ref="M1478" ca="1">INDEX([3]!data,_xlfn.XMATCH(_xlfn.CONCAT(
SUBSTITUTE($A1478,LEFT($A1478,FIND($C1478,$A1478)+LEN($C1478)-1),),
$F1478),
[3]!index),_xlfn.XMATCH($G1478,[3]!header))</f>
        <v>30</v>
      </c>
      <c r="N1478">
        <f t="shared" ca="1" si="261"/>
        <v>30</v>
      </c>
      <c r="O1478">
        <f t="shared" ca="1" si="261"/>
        <v>30</v>
      </c>
      <c r="P1478">
        <f t="shared" ca="1" si="261"/>
        <v>30</v>
      </c>
      <c r="Q1478">
        <f t="shared" ca="1" si="261"/>
        <v>30</v>
      </c>
      <c r="R1478">
        <f t="shared" ca="1" si="261"/>
        <v>30</v>
      </c>
      <c r="S1478">
        <f t="shared" ca="1" si="261"/>
        <v>30</v>
      </c>
      <c r="T1478">
        <f t="shared" ca="1" si="261"/>
        <v>30</v>
      </c>
      <c r="U1478">
        <f t="shared" ca="1" si="261"/>
        <v>30</v>
      </c>
      <c r="V1478">
        <f t="shared" ca="1" si="261"/>
        <v>30</v>
      </c>
      <c r="W1478">
        <f t="shared" ca="1" si="261"/>
        <v>30</v>
      </c>
    </row>
    <row r="1479" spans="1:23" x14ac:dyDescent="0.25">
      <c r="A1479" t="s">
        <v>267</v>
      </c>
      <c r="B1479" t="s">
        <v>6</v>
      </c>
      <c r="C1479" t="s">
        <v>16</v>
      </c>
      <c r="D1479" t="s">
        <v>17</v>
      </c>
      <c r="E1479" t="s">
        <v>269</v>
      </c>
      <c r="F1479" t="s">
        <v>271</v>
      </c>
      <c r="G1479" t="s">
        <v>75</v>
      </c>
      <c r="K1479" t="s">
        <v>76</v>
      </c>
      <c r="L1479" t="s">
        <v>67</v>
      </c>
      <c r="M1479" cm="1">
        <f t="array" aca="1" ref="M1479" ca="1">INDEX([3]!data,_xlfn.XMATCH(_xlfn.CONCAT(
SUBSTITUTE($A1479,LEFT($A1479,FIND($C1479,$A1479)+LEN($C1479)-1),),
$F1479),
[3]!index),_xlfn.XMATCH(_xlfn.CONCAT($C1479,$G1479),[3]!header))</f>
        <v>0</v>
      </c>
    </row>
    <row r="1480" spans="1:23" x14ac:dyDescent="0.25">
      <c r="A1480" t="s">
        <v>267</v>
      </c>
      <c r="B1480" t="s">
        <v>6</v>
      </c>
      <c r="C1480" t="s">
        <v>16</v>
      </c>
      <c r="D1480" t="s">
        <v>17</v>
      </c>
      <c r="E1480" t="s">
        <v>269</v>
      </c>
      <c r="F1480" t="s">
        <v>271</v>
      </c>
      <c r="G1480" t="s">
        <v>77</v>
      </c>
      <c r="K1480" t="s">
        <v>66</v>
      </c>
      <c r="L1480" t="s">
        <v>78</v>
      </c>
      <c r="M1480" cm="1">
        <f t="array" aca="1" ref="M1480" ca="1">INDEX([3]!data,_xlfn.XMATCH(_xlfn.CONCAT(
SUBSTITUTE($A1480,LEFT($A1480,FIND($C1480,$A1480)+LEN($C1480)-1),),
$F1480),
[3]!index),_xlfn.XMATCH($G1480,[3]!header))</f>
        <v>9230</v>
      </c>
      <c r="N1480">
        <f t="shared" ref="N1480:W1483" ca="1" si="262">M1480</f>
        <v>9230</v>
      </c>
      <c r="O1480">
        <f t="shared" ca="1" si="262"/>
        <v>9230</v>
      </c>
      <c r="P1480">
        <f t="shared" ca="1" si="262"/>
        <v>9230</v>
      </c>
      <c r="Q1480">
        <f t="shared" ca="1" si="262"/>
        <v>9230</v>
      </c>
      <c r="R1480">
        <f t="shared" ca="1" si="262"/>
        <v>9230</v>
      </c>
      <c r="S1480">
        <f t="shared" ca="1" si="262"/>
        <v>9230</v>
      </c>
      <c r="T1480">
        <f t="shared" ca="1" si="262"/>
        <v>9230</v>
      </c>
      <c r="U1480">
        <f t="shared" ca="1" si="262"/>
        <v>9230</v>
      </c>
      <c r="V1480">
        <f t="shared" ca="1" si="262"/>
        <v>9230</v>
      </c>
      <c r="W1480">
        <f t="shared" ca="1" si="262"/>
        <v>9230</v>
      </c>
    </row>
    <row r="1481" spans="1:23" x14ac:dyDescent="0.25">
      <c r="A1481" t="s">
        <v>267</v>
      </c>
      <c r="B1481" t="s">
        <v>6</v>
      </c>
      <c r="C1481" t="s">
        <v>16</v>
      </c>
      <c r="D1481" t="s">
        <v>17</v>
      </c>
      <c r="E1481" t="s">
        <v>269</v>
      </c>
      <c r="F1481" t="s">
        <v>271</v>
      </c>
      <c r="G1481" t="s">
        <v>79</v>
      </c>
      <c r="K1481" t="s">
        <v>66</v>
      </c>
      <c r="L1481" t="s">
        <v>80</v>
      </c>
      <c r="M1481" cm="1">
        <f t="array" aca="1" ref="M1481" ca="1">INDEX([3]!data,_xlfn.XMATCH(_xlfn.CONCAT(
SUBSTITUTE($A1481,LEFT($A1481,FIND($C1481,$A1481)+LEN($C1481)-1),),
$F1481),
[3]!index),_xlfn.XMATCH($G1481,[3]!header))</f>
        <v>782109.35117584805</v>
      </c>
      <c r="N1481">
        <f t="shared" ca="1" si="262"/>
        <v>782109.35117584805</v>
      </c>
      <c r="O1481">
        <f t="shared" ca="1" si="262"/>
        <v>782109.35117584805</v>
      </c>
      <c r="P1481">
        <f t="shared" ca="1" si="262"/>
        <v>782109.35117584805</v>
      </c>
      <c r="Q1481">
        <f t="shared" ca="1" si="262"/>
        <v>782109.35117584805</v>
      </c>
      <c r="R1481">
        <f t="shared" ca="1" si="262"/>
        <v>782109.35117584805</v>
      </c>
      <c r="S1481">
        <f t="shared" ca="1" si="262"/>
        <v>782109.35117584805</v>
      </c>
      <c r="T1481">
        <f t="shared" ca="1" si="262"/>
        <v>782109.35117584805</v>
      </c>
      <c r="U1481">
        <f t="shared" ca="1" si="262"/>
        <v>782109.35117584805</v>
      </c>
      <c r="V1481">
        <f t="shared" ca="1" si="262"/>
        <v>782109.35117584805</v>
      </c>
      <c r="W1481">
        <f t="shared" ca="1" si="262"/>
        <v>782109.35117584805</v>
      </c>
    </row>
    <row r="1482" spans="1:23" x14ac:dyDescent="0.25">
      <c r="A1482" t="s">
        <v>267</v>
      </c>
      <c r="B1482" t="s">
        <v>6</v>
      </c>
      <c r="C1482" t="s">
        <v>16</v>
      </c>
      <c r="D1482" t="s">
        <v>17</v>
      </c>
      <c r="E1482" t="s">
        <v>269</v>
      </c>
      <c r="F1482" t="s">
        <v>271</v>
      </c>
      <c r="G1482" t="s">
        <v>81</v>
      </c>
      <c r="K1482" t="s">
        <v>66</v>
      </c>
      <c r="L1482" t="s">
        <v>80</v>
      </c>
      <c r="M1482" cm="1">
        <f t="array" aca="1" ref="M1482" ca="1">INDEX([3]!data,_xlfn.XMATCH(_xlfn.CONCAT(
SUBSTITUTE($A1482,LEFT($A1482,FIND($C1482,$A1482)+LEN($C1482)-1),),
$F1482),
[3]!index),_xlfn.XMATCH($G1482,[3]!header))</f>
        <v>78210.935117584799</v>
      </c>
      <c r="N1482">
        <f t="shared" ca="1" si="262"/>
        <v>78210.935117584799</v>
      </c>
      <c r="O1482">
        <f t="shared" ca="1" si="262"/>
        <v>78210.935117584799</v>
      </c>
      <c r="P1482">
        <f t="shared" ca="1" si="262"/>
        <v>78210.935117584799</v>
      </c>
      <c r="Q1482">
        <f t="shared" ca="1" si="262"/>
        <v>78210.935117584799</v>
      </c>
      <c r="R1482">
        <f t="shared" ca="1" si="262"/>
        <v>78210.935117584799</v>
      </c>
      <c r="S1482">
        <f t="shared" ca="1" si="262"/>
        <v>78210.935117584799</v>
      </c>
      <c r="T1482">
        <f t="shared" ca="1" si="262"/>
        <v>78210.935117584799</v>
      </c>
      <c r="U1482">
        <f t="shared" ca="1" si="262"/>
        <v>78210.935117584799</v>
      </c>
      <c r="V1482">
        <f t="shared" ca="1" si="262"/>
        <v>78210.935117584799</v>
      </c>
      <c r="W1482">
        <f t="shared" ca="1" si="262"/>
        <v>78210.935117584799</v>
      </c>
    </row>
    <row r="1483" spans="1:23" x14ac:dyDescent="0.25">
      <c r="A1483" t="s">
        <v>267</v>
      </c>
      <c r="B1483" t="s">
        <v>6</v>
      </c>
      <c r="C1483" t="s">
        <v>16</v>
      </c>
      <c r="D1483" t="s">
        <v>17</v>
      </c>
      <c r="E1483" t="s">
        <v>269</v>
      </c>
      <c r="F1483" t="s">
        <v>271</v>
      </c>
      <c r="G1483" t="s">
        <v>18</v>
      </c>
      <c r="J1483" t="s">
        <v>0</v>
      </c>
      <c r="K1483" t="s">
        <v>82</v>
      </c>
      <c r="L1483" t="str" cm="1">
        <f t="array" aca="1" ref="L1483" ca="1">INDEX([3]!data_multi,_xlfn.XMATCH(_xlfn.CONCAT(
SUBSTITUTE($A1483,LEFT($A1483,FIND($C1483,$A1483)+LEN($C1483)-1),),
$F1483:$I1483,
SUBSTITUTE($J1483,LEFT($A1483,FIND($C1483,$A1483)+LEN($C1483)-1),)),
[3]!index_multi),_xlfn.XMATCH(L$2,[3]!header_multi))</f>
        <v>GJ</v>
      </c>
      <c r="M1483" cm="1">
        <f t="array" aca="1" ref="M1483" ca="1">INDEX([3]!data_multi,_xlfn.XMATCH(_xlfn.CONCAT(
SUBSTITUTE($A1483,LEFT($A1483,FIND($C1483,$A1483)+LEN($C1483)-1),),
$F1483:$I1483,
SUBSTITUTE($J1483,LEFT($A1483,FIND($C1483,$A1483)+LEN($C1483)-1),)),
[3]!index_multi),_xlfn.XMATCH(M$2,[3]!header_multi))</f>
        <v>1.2</v>
      </c>
      <c r="N1483">
        <f t="shared" ca="1" si="262"/>
        <v>1.2</v>
      </c>
      <c r="O1483">
        <f t="shared" ca="1" si="262"/>
        <v>1.2</v>
      </c>
      <c r="P1483">
        <f t="shared" ca="1" si="262"/>
        <v>1.2</v>
      </c>
      <c r="Q1483">
        <f t="shared" ca="1" si="262"/>
        <v>1.2</v>
      </c>
      <c r="R1483">
        <f t="shared" ca="1" si="262"/>
        <v>1.2</v>
      </c>
      <c r="S1483">
        <f t="shared" ca="1" si="262"/>
        <v>1.2</v>
      </c>
      <c r="T1483">
        <f t="shared" ca="1" si="262"/>
        <v>1.2</v>
      </c>
      <c r="U1483">
        <f t="shared" ca="1" si="262"/>
        <v>1.2</v>
      </c>
      <c r="V1483">
        <f t="shared" ca="1" si="262"/>
        <v>1.2</v>
      </c>
      <c r="W1483">
        <f t="shared" ca="1" si="262"/>
        <v>1.2</v>
      </c>
    </row>
    <row r="1484" spans="1:23" x14ac:dyDescent="0.25">
      <c r="A1484" t="s">
        <v>267</v>
      </c>
      <c r="B1484" t="s">
        <v>6</v>
      </c>
      <c r="C1484" t="s">
        <v>16</v>
      </c>
      <c r="D1484" t="s">
        <v>17</v>
      </c>
      <c r="E1484" t="s">
        <v>269</v>
      </c>
      <c r="F1484" t="s">
        <v>272</v>
      </c>
      <c r="G1484" t="s">
        <v>7</v>
      </c>
    </row>
    <row r="1485" spans="1:23" x14ac:dyDescent="0.25">
      <c r="A1485" t="s">
        <v>267</v>
      </c>
      <c r="B1485" t="s">
        <v>6</v>
      </c>
      <c r="C1485" t="s">
        <v>16</v>
      </c>
      <c r="D1485" t="s">
        <v>17</v>
      </c>
      <c r="E1485" t="s">
        <v>269</v>
      </c>
      <c r="F1485" t="s">
        <v>272</v>
      </c>
      <c r="G1485" t="s">
        <v>70</v>
      </c>
      <c r="K1485" t="s">
        <v>66</v>
      </c>
      <c r="L1485" t="s">
        <v>71</v>
      </c>
      <c r="M1485" cm="1">
        <f t="array" aca="1" ref="M1485" ca="1">INDEX([3]!data,_xlfn.XMATCH(_xlfn.CONCAT(
SUBSTITUTE($A1485,LEFT($A1485,FIND($C1485,$A1485)+LEN($C1485)-1),),
$F1485),
[3]!index),_xlfn.XMATCH($G1485,[3]!header))</f>
        <v>1930</v>
      </c>
      <c r="N1485">
        <f t="shared" ref="N1485:W1487" ca="1" si="263">M1485</f>
        <v>1930</v>
      </c>
      <c r="O1485">
        <f t="shared" ca="1" si="263"/>
        <v>1930</v>
      </c>
      <c r="P1485">
        <f t="shared" ca="1" si="263"/>
        <v>1930</v>
      </c>
      <c r="Q1485">
        <f t="shared" ca="1" si="263"/>
        <v>1930</v>
      </c>
      <c r="R1485">
        <f t="shared" ca="1" si="263"/>
        <v>1930</v>
      </c>
      <c r="S1485">
        <f t="shared" ca="1" si="263"/>
        <v>1930</v>
      </c>
      <c r="T1485">
        <f t="shared" ca="1" si="263"/>
        <v>1930</v>
      </c>
      <c r="U1485">
        <f t="shared" ca="1" si="263"/>
        <v>1930</v>
      </c>
      <c r="V1485">
        <f t="shared" ca="1" si="263"/>
        <v>1930</v>
      </c>
      <c r="W1485">
        <f t="shared" ca="1" si="263"/>
        <v>1930</v>
      </c>
    </row>
    <row r="1486" spans="1:23" x14ac:dyDescent="0.25">
      <c r="A1486" t="s">
        <v>267</v>
      </c>
      <c r="B1486" t="s">
        <v>6</v>
      </c>
      <c r="C1486" t="s">
        <v>16</v>
      </c>
      <c r="D1486" t="s">
        <v>17</v>
      </c>
      <c r="E1486" t="s">
        <v>269</v>
      </c>
      <c r="F1486" t="s">
        <v>272</v>
      </c>
      <c r="G1486" t="s">
        <v>72</v>
      </c>
      <c r="K1486" t="s">
        <v>66</v>
      </c>
      <c r="L1486" t="s">
        <v>71</v>
      </c>
      <c r="M1486" cm="1">
        <f t="array" aca="1" ref="M1486" ca="1">INDEX([3]!data,_xlfn.XMATCH(_xlfn.CONCAT(
SUBSTITUTE($A1486,LEFT($A1486,FIND($C1486,$A1486)+LEN($C1486)-1),),
$F1486),
[3]!index),_xlfn.XMATCH($G1486,[3]!header))</f>
        <v>2101</v>
      </c>
      <c r="N1486">
        <f t="shared" ca="1" si="263"/>
        <v>2101</v>
      </c>
      <c r="O1486">
        <f t="shared" ca="1" si="263"/>
        <v>2101</v>
      </c>
      <c r="P1486">
        <f t="shared" ca="1" si="263"/>
        <v>2101</v>
      </c>
      <c r="Q1486">
        <f t="shared" ca="1" si="263"/>
        <v>2101</v>
      </c>
      <c r="R1486">
        <f t="shared" ca="1" si="263"/>
        <v>2101</v>
      </c>
      <c r="S1486">
        <f t="shared" ca="1" si="263"/>
        <v>2101</v>
      </c>
      <c r="T1486">
        <f t="shared" ca="1" si="263"/>
        <v>2101</v>
      </c>
      <c r="U1486">
        <f t="shared" ca="1" si="263"/>
        <v>2101</v>
      </c>
      <c r="V1486">
        <f t="shared" ca="1" si="263"/>
        <v>2101</v>
      </c>
      <c r="W1486">
        <f t="shared" ca="1" si="263"/>
        <v>2101</v>
      </c>
    </row>
    <row r="1487" spans="1:23" x14ac:dyDescent="0.25">
      <c r="A1487" t="s">
        <v>267</v>
      </c>
      <c r="B1487" t="s">
        <v>6</v>
      </c>
      <c r="C1487" t="s">
        <v>16</v>
      </c>
      <c r="D1487" t="s">
        <v>17</v>
      </c>
      <c r="E1487" t="s">
        <v>269</v>
      </c>
      <c r="F1487" t="s">
        <v>272</v>
      </c>
      <c r="G1487" t="s">
        <v>73</v>
      </c>
      <c r="K1487" t="s">
        <v>66</v>
      </c>
      <c r="L1487" t="s">
        <v>74</v>
      </c>
      <c r="M1487" cm="1">
        <f t="array" aca="1" ref="M1487" ca="1">INDEX([3]!data,_xlfn.XMATCH(_xlfn.CONCAT(
SUBSTITUTE($A1487,LEFT($A1487,FIND($C1487,$A1487)+LEN($C1487)-1),),
$F1487),
[3]!index),_xlfn.XMATCH($G1487,[3]!header))</f>
        <v>30</v>
      </c>
      <c r="N1487">
        <f t="shared" ca="1" si="263"/>
        <v>30</v>
      </c>
      <c r="O1487">
        <f t="shared" ca="1" si="263"/>
        <v>30</v>
      </c>
      <c r="P1487">
        <f t="shared" ca="1" si="263"/>
        <v>30</v>
      </c>
      <c r="Q1487">
        <f t="shared" ca="1" si="263"/>
        <v>30</v>
      </c>
      <c r="R1487">
        <f t="shared" ca="1" si="263"/>
        <v>30</v>
      </c>
      <c r="S1487">
        <f t="shared" ca="1" si="263"/>
        <v>30</v>
      </c>
      <c r="T1487">
        <f t="shared" ca="1" si="263"/>
        <v>30</v>
      </c>
      <c r="U1487">
        <f t="shared" ca="1" si="263"/>
        <v>30</v>
      </c>
      <c r="V1487">
        <f t="shared" ca="1" si="263"/>
        <v>30</v>
      </c>
      <c r="W1487">
        <f t="shared" ca="1" si="263"/>
        <v>30</v>
      </c>
    </row>
    <row r="1488" spans="1:23" x14ac:dyDescent="0.25">
      <c r="A1488" t="s">
        <v>267</v>
      </c>
      <c r="B1488" t="s">
        <v>6</v>
      </c>
      <c r="C1488" t="s">
        <v>16</v>
      </c>
      <c r="D1488" t="s">
        <v>17</v>
      </c>
      <c r="E1488" t="s">
        <v>269</v>
      </c>
      <c r="F1488" t="s">
        <v>272</v>
      </c>
      <c r="G1488" t="s">
        <v>75</v>
      </c>
      <c r="K1488" t="s">
        <v>76</v>
      </c>
      <c r="L1488" t="s">
        <v>67</v>
      </c>
      <c r="M1488" cm="1">
        <f t="array" aca="1" ref="M1488" ca="1">INDEX([3]!data,_xlfn.XMATCH(_xlfn.CONCAT(
SUBSTITUTE($A1488,LEFT($A1488,FIND($C1488,$A1488)+LEN($C1488)-1),),
$F1488),
[3]!index),_xlfn.XMATCH(_xlfn.CONCAT($C1488,$G1488),[3]!header))</f>
        <v>1</v>
      </c>
    </row>
    <row r="1489" spans="1:23" x14ac:dyDescent="0.25">
      <c r="A1489" t="s">
        <v>267</v>
      </c>
      <c r="B1489" t="s">
        <v>6</v>
      </c>
      <c r="C1489" t="s">
        <v>16</v>
      </c>
      <c r="D1489" t="s">
        <v>17</v>
      </c>
      <c r="E1489" t="s">
        <v>269</v>
      </c>
      <c r="F1489" t="s">
        <v>272</v>
      </c>
      <c r="G1489" t="s">
        <v>77</v>
      </c>
      <c r="K1489" t="s">
        <v>66</v>
      </c>
      <c r="L1489" t="s">
        <v>78</v>
      </c>
      <c r="M1489" cm="1">
        <f t="array" aca="1" ref="M1489" ca="1">INDEX([3]!data,_xlfn.XMATCH(_xlfn.CONCAT(
SUBSTITUTE($A1489,LEFT($A1489,FIND($C1489,$A1489)+LEN($C1489)-1),),
$F1489),
[3]!index),_xlfn.XMATCH($G1489,[3]!header))</f>
        <v>9230</v>
      </c>
      <c r="N1489">
        <f t="shared" ref="N1489:W1492" ca="1" si="264">M1489</f>
        <v>9230</v>
      </c>
      <c r="O1489">
        <f t="shared" ca="1" si="264"/>
        <v>9230</v>
      </c>
      <c r="P1489">
        <f t="shared" ca="1" si="264"/>
        <v>9230</v>
      </c>
      <c r="Q1489">
        <f t="shared" ca="1" si="264"/>
        <v>9230</v>
      </c>
      <c r="R1489">
        <f t="shared" ca="1" si="264"/>
        <v>9230</v>
      </c>
      <c r="S1489">
        <f t="shared" ca="1" si="264"/>
        <v>9230</v>
      </c>
      <c r="T1489">
        <f t="shared" ca="1" si="264"/>
        <v>9230</v>
      </c>
      <c r="U1489">
        <f t="shared" ca="1" si="264"/>
        <v>9230</v>
      </c>
      <c r="V1489">
        <f t="shared" ca="1" si="264"/>
        <v>9230</v>
      </c>
      <c r="W1489">
        <f t="shared" ca="1" si="264"/>
        <v>9230</v>
      </c>
    </row>
    <row r="1490" spans="1:23" x14ac:dyDescent="0.25">
      <c r="A1490" t="s">
        <v>267</v>
      </c>
      <c r="B1490" t="s">
        <v>6</v>
      </c>
      <c r="C1490" t="s">
        <v>16</v>
      </c>
      <c r="D1490" t="s">
        <v>17</v>
      </c>
      <c r="E1490" t="s">
        <v>269</v>
      </c>
      <c r="F1490" t="s">
        <v>272</v>
      </c>
      <c r="G1490" t="s">
        <v>79</v>
      </c>
      <c r="K1490" t="s">
        <v>66</v>
      </c>
      <c r="L1490" t="s">
        <v>80</v>
      </c>
      <c r="M1490" cm="1">
        <f t="array" aca="1" ref="M1490" ca="1">INDEX([3]!data,_xlfn.XMATCH(_xlfn.CONCAT(
SUBSTITUTE($A1490,LEFT($A1490,FIND($C1490,$A1490)+LEN($C1490)-1),),
$F1490),
[3]!index),_xlfn.XMATCH($G1490,[3]!header))</f>
        <v>782109.35117584805</v>
      </c>
      <c r="N1490">
        <f t="shared" ca="1" si="264"/>
        <v>782109.35117584805</v>
      </c>
      <c r="O1490">
        <f t="shared" ca="1" si="264"/>
        <v>782109.35117584805</v>
      </c>
      <c r="P1490">
        <f t="shared" ca="1" si="264"/>
        <v>782109.35117584805</v>
      </c>
      <c r="Q1490">
        <f t="shared" ca="1" si="264"/>
        <v>782109.35117584805</v>
      </c>
      <c r="R1490">
        <f t="shared" ca="1" si="264"/>
        <v>782109.35117584805</v>
      </c>
      <c r="S1490">
        <f t="shared" ca="1" si="264"/>
        <v>782109.35117584805</v>
      </c>
      <c r="T1490">
        <f t="shared" ca="1" si="264"/>
        <v>782109.35117584805</v>
      </c>
      <c r="U1490">
        <f t="shared" ca="1" si="264"/>
        <v>782109.35117584805</v>
      </c>
      <c r="V1490">
        <f t="shared" ca="1" si="264"/>
        <v>782109.35117584805</v>
      </c>
      <c r="W1490">
        <f t="shared" ca="1" si="264"/>
        <v>782109.35117584805</v>
      </c>
    </row>
    <row r="1491" spans="1:23" x14ac:dyDescent="0.25">
      <c r="A1491" t="s">
        <v>267</v>
      </c>
      <c r="B1491" t="s">
        <v>6</v>
      </c>
      <c r="C1491" t="s">
        <v>16</v>
      </c>
      <c r="D1491" t="s">
        <v>17</v>
      </c>
      <c r="E1491" t="s">
        <v>269</v>
      </c>
      <c r="F1491" t="s">
        <v>272</v>
      </c>
      <c r="G1491" t="s">
        <v>81</v>
      </c>
      <c r="K1491" t="s">
        <v>66</v>
      </c>
      <c r="L1491" t="s">
        <v>80</v>
      </c>
      <c r="M1491" cm="1">
        <f t="array" aca="1" ref="M1491" ca="1">INDEX([3]!data,_xlfn.XMATCH(_xlfn.CONCAT(
SUBSTITUTE($A1491,LEFT($A1491,FIND($C1491,$A1491)+LEN($C1491)-1),),
$F1491),
[3]!index),_xlfn.XMATCH($G1491,[3]!header))</f>
        <v>78210.935117584799</v>
      </c>
      <c r="N1491">
        <f t="shared" ca="1" si="264"/>
        <v>78210.935117584799</v>
      </c>
      <c r="O1491">
        <f t="shared" ca="1" si="264"/>
        <v>78210.935117584799</v>
      </c>
      <c r="P1491">
        <f t="shared" ca="1" si="264"/>
        <v>78210.935117584799</v>
      </c>
      <c r="Q1491">
        <f t="shared" ca="1" si="264"/>
        <v>78210.935117584799</v>
      </c>
      <c r="R1491">
        <f t="shared" ca="1" si="264"/>
        <v>78210.935117584799</v>
      </c>
      <c r="S1491">
        <f t="shared" ca="1" si="264"/>
        <v>78210.935117584799</v>
      </c>
      <c r="T1491">
        <f t="shared" ca="1" si="264"/>
        <v>78210.935117584799</v>
      </c>
      <c r="U1491">
        <f t="shared" ca="1" si="264"/>
        <v>78210.935117584799</v>
      </c>
      <c r="V1491">
        <f t="shared" ca="1" si="264"/>
        <v>78210.935117584799</v>
      </c>
      <c r="W1491">
        <f t="shared" ca="1" si="264"/>
        <v>78210.935117584799</v>
      </c>
    </row>
    <row r="1492" spans="1:23" x14ac:dyDescent="0.25">
      <c r="A1492" t="s">
        <v>267</v>
      </c>
      <c r="B1492" t="s">
        <v>6</v>
      </c>
      <c r="C1492" t="s">
        <v>16</v>
      </c>
      <c r="D1492" t="s">
        <v>17</v>
      </c>
      <c r="E1492" t="s">
        <v>269</v>
      </c>
      <c r="F1492" t="s">
        <v>272</v>
      </c>
      <c r="G1492" t="s">
        <v>18</v>
      </c>
      <c r="J1492" t="s">
        <v>83</v>
      </c>
      <c r="K1492" t="s">
        <v>82</v>
      </c>
      <c r="L1492" t="str" cm="1">
        <f t="array" aca="1" ref="L1492" ca="1">INDEX([3]!data_multi,_xlfn.XMATCH(_xlfn.CONCAT(
SUBSTITUTE($A1492,LEFT($A1492,FIND($C1492,$A1492)+LEN($C1492)-1),),
$F1492:$I1492,
SUBSTITUTE($J1492,LEFT($A1492,FIND($C1492,$A1492)+LEN($C1492)-1),)),
[3]!index_multi),_xlfn.XMATCH(L$2,[3]!header_multi))</f>
        <v>GJ</v>
      </c>
      <c r="M1492" cm="1">
        <f t="array" aca="1" ref="M1492" ca="1">INDEX([3]!data_multi,_xlfn.XMATCH(_xlfn.CONCAT(
SUBSTITUTE($A1492,LEFT($A1492,FIND($C1492,$A1492)+LEN($C1492)-1),),
$F1492:$I1492,
SUBSTITUTE($J1492,LEFT($A1492,FIND($C1492,$A1492)+LEN($C1492)-1),)),
[3]!index_multi),_xlfn.XMATCH(M$2,[3]!header_multi))</f>
        <v>1.2</v>
      </c>
      <c r="N1492">
        <f t="shared" ca="1" si="264"/>
        <v>1.2</v>
      </c>
      <c r="O1492">
        <f t="shared" ca="1" si="264"/>
        <v>1.2</v>
      </c>
      <c r="P1492">
        <f t="shared" ca="1" si="264"/>
        <v>1.2</v>
      </c>
      <c r="Q1492">
        <f t="shared" ca="1" si="264"/>
        <v>1.2</v>
      </c>
      <c r="R1492">
        <f t="shared" ca="1" si="264"/>
        <v>1.2</v>
      </c>
      <c r="S1492">
        <f t="shared" ca="1" si="264"/>
        <v>1.2</v>
      </c>
      <c r="T1492">
        <f t="shared" ca="1" si="264"/>
        <v>1.2</v>
      </c>
      <c r="U1492">
        <f t="shared" ca="1" si="264"/>
        <v>1.2</v>
      </c>
      <c r="V1492">
        <f t="shared" ca="1" si="264"/>
        <v>1.2</v>
      </c>
      <c r="W1492">
        <f t="shared" ca="1" si="264"/>
        <v>1.2</v>
      </c>
    </row>
    <row r="1493" spans="1:23" x14ac:dyDescent="0.25">
      <c r="A1493" t="s">
        <v>268</v>
      </c>
      <c r="B1493" t="s">
        <v>6</v>
      </c>
      <c r="C1493" t="s">
        <v>16</v>
      </c>
      <c r="D1493" t="s">
        <v>17</v>
      </c>
      <c r="E1493" t="s">
        <v>273</v>
      </c>
      <c r="G1493" t="s">
        <v>21</v>
      </c>
      <c r="K1493" t="s">
        <v>22</v>
      </c>
      <c r="L1493" t="str" cm="1">
        <f t="array" aca="1" ref="L1493" ca="1">INDEX([1]!data,_xlfn.XMATCH(_xlfn.CONCAT(
SUBSTITUTE($A1493,LEFT($A1493,FIND($C1493,$A1493)+LEN($C1493)-1),),
$F1493:$I1493,
SUBSTITUTE($J1493,LEFT($A1493,FIND($C1493,$A1493)+LEN($C1493)-1),)),
[1]!index),_xlfn.XMATCH(L$2,[1]!header))</f>
        <v>GJ</v>
      </c>
    </row>
    <row r="1494" spans="1:23" x14ac:dyDescent="0.25">
      <c r="A1494" t="s">
        <v>268</v>
      </c>
      <c r="B1494" t="s">
        <v>6</v>
      </c>
      <c r="C1494" t="s">
        <v>16</v>
      </c>
      <c r="D1494" t="s">
        <v>17</v>
      </c>
      <c r="E1494" t="s">
        <v>273</v>
      </c>
      <c r="G1494" t="s">
        <v>23</v>
      </c>
      <c r="H1494" t="s">
        <v>64</v>
      </c>
    </row>
    <row r="1495" spans="1:23" x14ac:dyDescent="0.25">
      <c r="A1495" t="s">
        <v>268</v>
      </c>
      <c r="B1495" t="s">
        <v>6</v>
      </c>
      <c r="C1495" t="s">
        <v>16</v>
      </c>
      <c r="D1495" t="s">
        <v>17</v>
      </c>
      <c r="E1495" t="s">
        <v>273</v>
      </c>
      <c r="G1495" t="s">
        <v>65</v>
      </c>
      <c r="K1495" t="s">
        <v>66</v>
      </c>
      <c r="L1495" t="s">
        <v>67</v>
      </c>
      <c r="M1495" cm="1">
        <f t="array" aca="1" ref="M1495" ca="1">INDEX([3]!data,_xlfn.XMATCH(_xlfn.CONCAT(
SUBSTITUTE($A1495,LEFT($A1495,FIND($C1495,$A1495)+LEN($C1495)-1),),
$F1495),
[3]!index),_xlfn.XMATCH($G1495,[3]!header))</f>
        <v>0.5</v>
      </c>
      <c r="N1495">
        <f t="shared" ref="N1495:W1496" ca="1" si="265">M1495</f>
        <v>0.5</v>
      </c>
      <c r="O1495">
        <f t="shared" ca="1" si="265"/>
        <v>0.5</v>
      </c>
      <c r="P1495">
        <f t="shared" ca="1" si="265"/>
        <v>0.5</v>
      </c>
      <c r="Q1495">
        <f t="shared" ca="1" si="265"/>
        <v>0.5</v>
      </c>
      <c r="R1495">
        <f t="shared" ca="1" si="265"/>
        <v>0.5</v>
      </c>
      <c r="S1495">
        <f t="shared" ca="1" si="265"/>
        <v>0.5</v>
      </c>
      <c r="T1495">
        <f t="shared" ca="1" si="265"/>
        <v>0.5</v>
      </c>
      <c r="U1495">
        <f t="shared" ca="1" si="265"/>
        <v>0.5</v>
      </c>
      <c r="V1495">
        <f t="shared" ca="1" si="265"/>
        <v>0.5</v>
      </c>
      <c r="W1495">
        <f t="shared" ca="1" si="265"/>
        <v>0.5</v>
      </c>
    </row>
    <row r="1496" spans="1:23" x14ac:dyDescent="0.25">
      <c r="A1496" t="s">
        <v>268</v>
      </c>
      <c r="B1496" t="s">
        <v>6</v>
      </c>
      <c r="C1496" t="s">
        <v>16</v>
      </c>
      <c r="D1496" t="s">
        <v>17</v>
      </c>
      <c r="E1496" t="s">
        <v>273</v>
      </c>
      <c r="G1496" t="s">
        <v>68</v>
      </c>
      <c r="K1496" t="s">
        <v>66</v>
      </c>
      <c r="M1496" cm="1">
        <f t="array" aca="1" ref="M1496" ca="1">INDEX([3]!data,_xlfn.XMATCH(_xlfn.CONCAT(
SUBSTITUTE($A1496,LEFT($A1496,FIND($C1496,$A1496)+LEN($C1496)-1),),
$F1496),
[3]!index),_xlfn.XMATCH($G1496,[3]!header))</f>
        <v>10</v>
      </c>
      <c r="N1496">
        <f t="shared" ca="1" si="265"/>
        <v>10</v>
      </c>
      <c r="O1496">
        <f t="shared" ca="1" si="265"/>
        <v>10</v>
      </c>
      <c r="P1496">
        <f t="shared" ca="1" si="265"/>
        <v>10</v>
      </c>
      <c r="Q1496">
        <f t="shared" ca="1" si="265"/>
        <v>10</v>
      </c>
      <c r="R1496">
        <f t="shared" ca="1" si="265"/>
        <v>10</v>
      </c>
      <c r="S1496">
        <f t="shared" ca="1" si="265"/>
        <v>10</v>
      </c>
      <c r="T1496">
        <f t="shared" ca="1" si="265"/>
        <v>10</v>
      </c>
      <c r="U1496">
        <f t="shared" ca="1" si="265"/>
        <v>10</v>
      </c>
      <c r="V1496">
        <f t="shared" ca="1" si="265"/>
        <v>10</v>
      </c>
      <c r="W1496">
        <f t="shared" ca="1" si="265"/>
        <v>10</v>
      </c>
    </row>
    <row r="1497" spans="1:23" x14ac:dyDescent="0.25">
      <c r="A1497" t="s">
        <v>268</v>
      </c>
      <c r="B1497" t="s">
        <v>6</v>
      </c>
      <c r="C1497" t="s">
        <v>16</v>
      </c>
      <c r="D1497" t="s">
        <v>17</v>
      </c>
      <c r="E1497" t="s">
        <v>273</v>
      </c>
      <c r="F1497" t="s">
        <v>274</v>
      </c>
      <c r="G1497" t="s">
        <v>7</v>
      </c>
    </row>
    <row r="1498" spans="1:23" x14ac:dyDescent="0.25">
      <c r="A1498" t="s">
        <v>268</v>
      </c>
      <c r="B1498" t="s">
        <v>6</v>
      </c>
      <c r="C1498" t="s">
        <v>16</v>
      </c>
      <c r="D1498" t="s">
        <v>17</v>
      </c>
      <c r="E1498" t="s">
        <v>273</v>
      </c>
      <c r="F1498" t="s">
        <v>274</v>
      </c>
      <c r="G1498" t="s">
        <v>70</v>
      </c>
      <c r="K1498" t="s">
        <v>66</v>
      </c>
      <c r="L1498" t="s">
        <v>71</v>
      </c>
      <c r="M1498" cm="1">
        <f t="array" aca="1" ref="M1498" ca="1">INDEX([3]!data,_xlfn.XMATCH(_xlfn.CONCAT(
SUBSTITUTE($A1498,LEFT($A1498,FIND($C1498,$A1498)+LEN($C1498)-1),),
$F1498),
[3]!index),_xlfn.XMATCH($G1498,[3]!header))</f>
        <v>1940</v>
      </c>
      <c r="N1498">
        <f t="shared" ref="N1498:W1500" ca="1" si="266">M1498</f>
        <v>1940</v>
      </c>
      <c r="O1498">
        <f t="shared" ca="1" si="266"/>
        <v>1940</v>
      </c>
      <c r="P1498">
        <f t="shared" ca="1" si="266"/>
        <v>1940</v>
      </c>
      <c r="Q1498">
        <f t="shared" ca="1" si="266"/>
        <v>1940</v>
      </c>
      <c r="R1498">
        <f t="shared" ca="1" si="266"/>
        <v>1940</v>
      </c>
      <c r="S1498">
        <f t="shared" ca="1" si="266"/>
        <v>1940</v>
      </c>
      <c r="T1498">
        <f t="shared" ca="1" si="266"/>
        <v>1940</v>
      </c>
      <c r="U1498">
        <f t="shared" ca="1" si="266"/>
        <v>1940</v>
      </c>
      <c r="V1498">
        <f t="shared" ca="1" si="266"/>
        <v>1940</v>
      </c>
      <c r="W1498">
        <f t="shared" ca="1" si="266"/>
        <v>1940</v>
      </c>
    </row>
    <row r="1499" spans="1:23" x14ac:dyDescent="0.25">
      <c r="A1499" t="s">
        <v>268</v>
      </c>
      <c r="B1499" t="s">
        <v>6</v>
      </c>
      <c r="C1499" t="s">
        <v>16</v>
      </c>
      <c r="D1499" t="s">
        <v>17</v>
      </c>
      <c r="E1499" t="s">
        <v>273</v>
      </c>
      <c r="F1499" t="s">
        <v>274</v>
      </c>
      <c r="G1499" t="s">
        <v>72</v>
      </c>
      <c r="K1499" t="s">
        <v>66</v>
      </c>
      <c r="L1499" t="s">
        <v>71</v>
      </c>
      <c r="M1499" cm="1">
        <f t="array" aca="1" ref="M1499" ca="1">INDEX([3]!data,_xlfn.XMATCH(_xlfn.CONCAT(
SUBSTITUTE($A1499,LEFT($A1499,FIND($C1499,$A1499)+LEN($C1499)-1),),
$F1499),
[3]!index),_xlfn.XMATCH($G1499,[3]!header))</f>
        <v>2101</v>
      </c>
      <c r="N1499">
        <f t="shared" ca="1" si="266"/>
        <v>2101</v>
      </c>
      <c r="O1499">
        <f t="shared" ca="1" si="266"/>
        <v>2101</v>
      </c>
      <c r="P1499">
        <f t="shared" ca="1" si="266"/>
        <v>2101</v>
      </c>
      <c r="Q1499">
        <f t="shared" ca="1" si="266"/>
        <v>2101</v>
      </c>
      <c r="R1499">
        <f t="shared" ca="1" si="266"/>
        <v>2101</v>
      </c>
      <c r="S1499">
        <f t="shared" ca="1" si="266"/>
        <v>2101</v>
      </c>
      <c r="T1499">
        <f t="shared" ca="1" si="266"/>
        <v>2101</v>
      </c>
      <c r="U1499">
        <f t="shared" ca="1" si="266"/>
        <v>2101</v>
      </c>
      <c r="V1499">
        <f t="shared" ca="1" si="266"/>
        <v>2101</v>
      </c>
      <c r="W1499">
        <f t="shared" ca="1" si="266"/>
        <v>2101</v>
      </c>
    </row>
    <row r="1500" spans="1:23" x14ac:dyDescent="0.25">
      <c r="A1500" t="s">
        <v>268</v>
      </c>
      <c r="B1500" t="s">
        <v>6</v>
      </c>
      <c r="C1500" t="s">
        <v>16</v>
      </c>
      <c r="D1500" t="s">
        <v>17</v>
      </c>
      <c r="E1500" t="s">
        <v>273</v>
      </c>
      <c r="F1500" t="s">
        <v>274</v>
      </c>
      <c r="G1500" t="s">
        <v>73</v>
      </c>
      <c r="K1500" t="s">
        <v>66</v>
      </c>
      <c r="L1500" t="s">
        <v>74</v>
      </c>
      <c r="M1500" cm="1">
        <f t="array" aca="1" ref="M1500" ca="1">INDEX([3]!data,_xlfn.XMATCH(_xlfn.CONCAT(
SUBSTITUTE($A1500,LEFT($A1500,FIND($C1500,$A1500)+LEN($C1500)-1),),
$F1500),
[3]!index),_xlfn.XMATCH($G1500,[3]!header))</f>
        <v>30</v>
      </c>
      <c r="N1500">
        <f t="shared" ca="1" si="266"/>
        <v>30</v>
      </c>
      <c r="O1500">
        <f t="shared" ca="1" si="266"/>
        <v>30</v>
      </c>
      <c r="P1500">
        <f t="shared" ca="1" si="266"/>
        <v>30</v>
      </c>
      <c r="Q1500">
        <f t="shared" ca="1" si="266"/>
        <v>30</v>
      </c>
      <c r="R1500">
        <f t="shared" ca="1" si="266"/>
        <v>30</v>
      </c>
      <c r="S1500">
        <f t="shared" ca="1" si="266"/>
        <v>30</v>
      </c>
      <c r="T1500">
        <f t="shared" ca="1" si="266"/>
        <v>30</v>
      </c>
      <c r="U1500">
        <f t="shared" ca="1" si="266"/>
        <v>30</v>
      </c>
      <c r="V1500">
        <f t="shared" ca="1" si="266"/>
        <v>30</v>
      </c>
      <c r="W1500">
        <f t="shared" ca="1" si="266"/>
        <v>30</v>
      </c>
    </row>
    <row r="1501" spans="1:23" x14ac:dyDescent="0.25">
      <c r="A1501" t="s">
        <v>268</v>
      </c>
      <c r="B1501" t="s">
        <v>6</v>
      </c>
      <c r="C1501" t="s">
        <v>16</v>
      </c>
      <c r="D1501" t="s">
        <v>17</v>
      </c>
      <c r="E1501" t="s">
        <v>273</v>
      </c>
      <c r="F1501" t="s">
        <v>274</v>
      </c>
      <c r="G1501" t="s">
        <v>75</v>
      </c>
      <c r="K1501" t="s">
        <v>76</v>
      </c>
      <c r="L1501" t="s">
        <v>67</v>
      </c>
      <c r="M1501" cm="1">
        <f t="array" aca="1" ref="M1501" ca="1">INDEX([3]!data,_xlfn.XMATCH(_xlfn.CONCAT(
SUBSTITUTE($A1501,LEFT($A1501,FIND($C1501,$A1501)+LEN($C1501)-1),),
$F1501),
[3]!index),_xlfn.XMATCH(_xlfn.CONCAT($C1501,$G1501),[3]!header))</f>
        <v>1</v>
      </c>
    </row>
    <row r="1502" spans="1:23" x14ac:dyDescent="0.25">
      <c r="A1502" t="s">
        <v>268</v>
      </c>
      <c r="B1502" t="s">
        <v>6</v>
      </c>
      <c r="C1502" t="s">
        <v>16</v>
      </c>
      <c r="D1502" t="s">
        <v>17</v>
      </c>
      <c r="E1502" t="s">
        <v>273</v>
      </c>
      <c r="F1502" t="s">
        <v>274</v>
      </c>
      <c r="G1502" t="s">
        <v>77</v>
      </c>
      <c r="K1502" t="s">
        <v>66</v>
      </c>
      <c r="L1502" t="s">
        <v>78</v>
      </c>
      <c r="M1502" cm="1">
        <f t="array" aca="1" ref="M1502" ca="1">INDEX([3]!data,_xlfn.XMATCH(_xlfn.CONCAT(
SUBSTITUTE($A1502,LEFT($A1502,FIND($C1502,$A1502)+LEN($C1502)-1),),
$F1502),
[3]!index),_xlfn.XMATCH($G1502,[3]!header))</f>
        <v>9230</v>
      </c>
      <c r="N1502">
        <f t="shared" ref="N1502:W1505" ca="1" si="267">M1502</f>
        <v>9230</v>
      </c>
      <c r="O1502">
        <f t="shared" ca="1" si="267"/>
        <v>9230</v>
      </c>
      <c r="P1502">
        <f t="shared" ca="1" si="267"/>
        <v>9230</v>
      </c>
      <c r="Q1502">
        <f t="shared" ca="1" si="267"/>
        <v>9230</v>
      </c>
      <c r="R1502">
        <f t="shared" ca="1" si="267"/>
        <v>9230</v>
      </c>
      <c r="S1502">
        <f t="shared" ca="1" si="267"/>
        <v>9230</v>
      </c>
      <c r="T1502">
        <f t="shared" ca="1" si="267"/>
        <v>9230</v>
      </c>
      <c r="U1502">
        <f t="shared" ca="1" si="267"/>
        <v>9230</v>
      </c>
      <c r="V1502">
        <f t="shared" ca="1" si="267"/>
        <v>9230</v>
      </c>
      <c r="W1502">
        <f t="shared" ca="1" si="267"/>
        <v>9230</v>
      </c>
    </row>
    <row r="1503" spans="1:23" x14ac:dyDescent="0.25">
      <c r="A1503" t="s">
        <v>268</v>
      </c>
      <c r="B1503" t="s">
        <v>6</v>
      </c>
      <c r="C1503" t="s">
        <v>16</v>
      </c>
      <c r="D1503" t="s">
        <v>17</v>
      </c>
      <c r="E1503" t="s">
        <v>273</v>
      </c>
      <c r="F1503" t="s">
        <v>274</v>
      </c>
      <c r="G1503" t="s">
        <v>79</v>
      </c>
      <c r="K1503" t="s">
        <v>66</v>
      </c>
      <c r="L1503" t="s">
        <v>80</v>
      </c>
      <c r="M1503" cm="1">
        <f t="array" aca="1" ref="M1503" ca="1">INDEX([3]!data,_xlfn.XMATCH(_xlfn.CONCAT(
SUBSTITUTE($A1503,LEFT($A1503,FIND($C1503,$A1503)+LEN($C1503)-1),),
$F1503),
[3]!index),_xlfn.XMATCH($G1503,[3]!header))</f>
        <v>782109.35117584805</v>
      </c>
      <c r="N1503">
        <f t="shared" ca="1" si="267"/>
        <v>782109.35117584805</v>
      </c>
      <c r="O1503">
        <f t="shared" ca="1" si="267"/>
        <v>782109.35117584805</v>
      </c>
      <c r="P1503">
        <f t="shared" ca="1" si="267"/>
        <v>782109.35117584805</v>
      </c>
      <c r="Q1503">
        <f t="shared" ca="1" si="267"/>
        <v>782109.35117584805</v>
      </c>
      <c r="R1503">
        <f t="shared" ca="1" si="267"/>
        <v>782109.35117584805</v>
      </c>
      <c r="S1503">
        <f t="shared" ca="1" si="267"/>
        <v>782109.35117584805</v>
      </c>
      <c r="T1503">
        <f t="shared" ca="1" si="267"/>
        <v>782109.35117584805</v>
      </c>
      <c r="U1503">
        <f t="shared" ca="1" si="267"/>
        <v>782109.35117584805</v>
      </c>
      <c r="V1503">
        <f t="shared" ca="1" si="267"/>
        <v>782109.35117584805</v>
      </c>
      <c r="W1503">
        <f t="shared" ca="1" si="267"/>
        <v>782109.35117584805</v>
      </c>
    </row>
    <row r="1504" spans="1:23" x14ac:dyDescent="0.25">
      <c r="A1504" t="s">
        <v>268</v>
      </c>
      <c r="B1504" t="s">
        <v>6</v>
      </c>
      <c r="C1504" t="s">
        <v>16</v>
      </c>
      <c r="D1504" t="s">
        <v>17</v>
      </c>
      <c r="E1504" t="s">
        <v>273</v>
      </c>
      <c r="F1504" t="s">
        <v>274</v>
      </c>
      <c r="G1504" t="s">
        <v>81</v>
      </c>
      <c r="K1504" t="s">
        <v>66</v>
      </c>
      <c r="L1504" t="s">
        <v>80</v>
      </c>
      <c r="M1504" cm="1">
        <f t="array" aca="1" ref="M1504" ca="1">INDEX([3]!data,_xlfn.XMATCH(_xlfn.CONCAT(
SUBSTITUTE($A1504,LEFT($A1504,FIND($C1504,$A1504)+LEN($C1504)-1),),
$F1504),
[3]!index),_xlfn.XMATCH($G1504,[3]!header))</f>
        <v>78210.935117584799</v>
      </c>
      <c r="N1504">
        <f t="shared" ca="1" si="267"/>
        <v>78210.935117584799</v>
      </c>
      <c r="O1504">
        <f t="shared" ca="1" si="267"/>
        <v>78210.935117584799</v>
      </c>
      <c r="P1504">
        <f t="shared" ca="1" si="267"/>
        <v>78210.935117584799</v>
      </c>
      <c r="Q1504">
        <f t="shared" ca="1" si="267"/>
        <v>78210.935117584799</v>
      </c>
      <c r="R1504">
        <f t="shared" ca="1" si="267"/>
        <v>78210.935117584799</v>
      </c>
      <c r="S1504">
        <f t="shared" ca="1" si="267"/>
        <v>78210.935117584799</v>
      </c>
      <c r="T1504">
        <f t="shared" ca="1" si="267"/>
        <v>78210.935117584799</v>
      </c>
      <c r="U1504">
        <f t="shared" ca="1" si="267"/>
        <v>78210.935117584799</v>
      </c>
      <c r="V1504">
        <f t="shared" ca="1" si="267"/>
        <v>78210.935117584799</v>
      </c>
      <c r="W1504">
        <f t="shared" ca="1" si="267"/>
        <v>78210.935117584799</v>
      </c>
    </row>
    <row r="1505" spans="1:23" x14ac:dyDescent="0.25">
      <c r="A1505" t="s">
        <v>268</v>
      </c>
      <c r="B1505" t="s">
        <v>6</v>
      </c>
      <c r="C1505" t="s">
        <v>16</v>
      </c>
      <c r="D1505" t="s">
        <v>17</v>
      </c>
      <c r="E1505" t="s">
        <v>273</v>
      </c>
      <c r="F1505" t="s">
        <v>274</v>
      </c>
      <c r="G1505" t="s">
        <v>18</v>
      </c>
      <c r="J1505" t="s">
        <v>32</v>
      </c>
      <c r="K1505" t="s">
        <v>82</v>
      </c>
      <c r="L1505" t="str" cm="1">
        <f t="array" aca="1" ref="L1505" ca="1">INDEX([3]!data_multi,_xlfn.XMATCH(_xlfn.CONCAT(
SUBSTITUTE($A1505,LEFT($A1505,FIND($C1505,$A1505)+LEN($C1505)-1),),
$F1505:$I1505,
SUBSTITUTE($J1505,LEFT($A1505,FIND($C1505,$A1505)+LEN($C1505)-1),)),
[3]!index_multi),_xlfn.XMATCH(L$2,[3]!header_multi))</f>
        <v>GJ</v>
      </c>
      <c r="M1505" cm="1">
        <f t="array" aca="1" ref="M1505" ca="1">INDEX([3]!data_multi,_xlfn.XMATCH(_xlfn.CONCAT(
SUBSTITUTE($A1505,LEFT($A1505,FIND($C1505,$A1505)+LEN($C1505)-1),),
$F1505:$I1505,
SUBSTITUTE($J1505,LEFT($A1505,FIND($C1505,$A1505)+LEN($C1505)-1),)),
[3]!index_multi),_xlfn.XMATCH(M$2,[3]!header_multi))</f>
        <v>1.33</v>
      </c>
      <c r="N1505">
        <f t="shared" ca="1" si="267"/>
        <v>1.33</v>
      </c>
      <c r="O1505">
        <f t="shared" ca="1" si="267"/>
        <v>1.33</v>
      </c>
      <c r="P1505">
        <f t="shared" ca="1" si="267"/>
        <v>1.33</v>
      </c>
      <c r="Q1505">
        <f t="shared" ca="1" si="267"/>
        <v>1.33</v>
      </c>
      <c r="R1505">
        <f t="shared" ca="1" si="267"/>
        <v>1.33</v>
      </c>
      <c r="S1505">
        <f t="shared" ca="1" si="267"/>
        <v>1.33</v>
      </c>
      <c r="T1505">
        <f t="shared" ca="1" si="267"/>
        <v>1.33</v>
      </c>
      <c r="U1505">
        <f t="shared" ca="1" si="267"/>
        <v>1.33</v>
      </c>
      <c r="V1505">
        <f t="shared" ca="1" si="267"/>
        <v>1.33</v>
      </c>
      <c r="W1505">
        <f t="shared" ca="1" si="267"/>
        <v>1.33</v>
      </c>
    </row>
    <row r="1506" spans="1:23" x14ac:dyDescent="0.25">
      <c r="A1506" t="s">
        <v>59</v>
      </c>
      <c r="B1506" t="s">
        <v>6</v>
      </c>
      <c r="C1506" t="s">
        <v>16</v>
      </c>
      <c r="D1506" t="s">
        <v>17</v>
      </c>
      <c r="E1506" t="s">
        <v>275</v>
      </c>
      <c r="G1506" t="s">
        <v>21</v>
      </c>
      <c r="K1506" t="s">
        <v>22</v>
      </c>
      <c r="L1506" t="str" cm="1">
        <f t="array" aca="1" ref="L1506" ca="1">INDEX([1]!data,_xlfn.XMATCH(_xlfn.CONCAT(
SUBSTITUTE($A1506,LEFT($A1506,FIND($C1506,$A1506)+LEN($C1506)-1),),
$F1506:$I1506,
SUBSTITUTE($J1506,LEFT($A1506,FIND($C1506,$A1506)+LEN($C1506)-1),)),
[1]!index),_xlfn.XMATCH(L$2,[1]!header))</f>
        <v>GJ</v>
      </c>
    </row>
    <row r="1507" spans="1:23" x14ac:dyDescent="0.25">
      <c r="A1507" t="s">
        <v>59</v>
      </c>
      <c r="B1507" t="s">
        <v>6</v>
      </c>
      <c r="C1507" t="s">
        <v>16</v>
      </c>
      <c r="D1507" t="s">
        <v>17</v>
      </c>
      <c r="E1507" t="s">
        <v>275</v>
      </c>
      <c r="G1507" t="s">
        <v>23</v>
      </c>
      <c r="H1507" t="s">
        <v>64</v>
      </c>
    </row>
    <row r="1508" spans="1:23" x14ac:dyDescent="0.25">
      <c r="A1508" t="s">
        <v>59</v>
      </c>
      <c r="B1508" t="s">
        <v>6</v>
      </c>
      <c r="C1508" t="s">
        <v>16</v>
      </c>
      <c r="D1508" t="s">
        <v>17</v>
      </c>
      <c r="E1508" t="s">
        <v>275</v>
      </c>
      <c r="G1508" t="s">
        <v>65</v>
      </c>
      <c r="K1508" t="s">
        <v>66</v>
      </c>
      <c r="L1508" t="s">
        <v>67</v>
      </c>
      <c r="M1508" cm="1">
        <f t="array" aca="1" ref="M1508" ca="1">INDEX([3]!data,_xlfn.XMATCH(_xlfn.CONCAT(
SUBSTITUTE($A1508,LEFT($A1508,FIND($C1508,$A1508)+LEN($C1508)-1),),
$F1508),
[3]!index),_xlfn.XMATCH($G1508,[3]!header))</f>
        <v>0.5</v>
      </c>
      <c r="N1508">
        <f t="shared" ref="N1508:W1509" ca="1" si="268">M1508</f>
        <v>0.5</v>
      </c>
      <c r="O1508">
        <f t="shared" ca="1" si="268"/>
        <v>0.5</v>
      </c>
      <c r="P1508">
        <f t="shared" ca="1" si="268"/>
        <v>0.5</v>
      </c>
      <c r="Q1508">
        <f t="shared" ca="1" si="268"/>
        <v>0.5</v>
      </c>
      <c r="R1508">
        <f t="shared" ca="1" si="268"/>
        <v>0.5</v>
      </c>
      <c r="S1508">
        <f t="shared" ca="1" si="268"/>
        <v>0.5</v>
      </c>
      <c r="T1508">
        <f t="shared" ca="1" si="268"/>
        <v>0.5</v>
      </c>
      <c r="U1508">
        <f t="shared" ca="1" si="268"/>
        <v>0.5</v>
      </c>
      <c r="V1508">
        <f t="shared" ca="1" si="268"/>
        <v>0.5</v>
      </c>
      <c r="W1508">
        <f t="shared" ca="1" si="268"/>
        <v>0.5</v>
      </c>
    </row>
    <row r="1509" spans="1:23" x14ac:dyDescent="0.25">
      <c r="A1509" t="s">
        <v>59</v>
      </c>
      <c r="B1509" t="s">
        <v>6</v>
      </c>
      <c r="C1509" t="s">
        <v>16</v>
      </c>
      <c r="D1509" t="s">
        <v>17</v>
      </c>
      <c r="E1509" t="s">
        <v>275</v>
      </c>
      <c r="G1509" t="s">
        <v>68</v>
      </c>
      <c r="K1509" t="s">
        <v>66</v>
      </c>
      <c r="M1509" cm="1">
        <f t="array" aca="1" ref="M1509" ca="1">INDEX([3]!data,_xlfn.XMATCH(_xlfn.CONCAT(
SUBSTITUTE($A1509,LEFT($A1509,FIND($C1509,$A1509)+LEN($C1509)-1),),
$F1509),
[3]!index),_xlfn.XMATCH($G1509,[3]!header))</f>
        <v>10</v>
      </c>
      <c r="N1509">
        <f t="shared" ca="1" si="268"/>
        <v>10</v>
      </c>
      <c r="O1509">
        <f t="shared" ca="1" si="268"/>
        <v>10</v>
      </c>
      <c r="P1509">
        <f t="shared" ca="1" si="268"/>
        <v>10</v>
      </c>
      <c r="Q1509">
        <f t="shared" ca="1" si="268"/>
        <v>10</v>
      </c>
      <c r="R1509">
        <f t="shared" ca="1" si="268"/>
        <v>10</v>
      </c>
      <c r="S1509">
        <f t="shared" ca="1" si="268"/>
        <v>10</v>
      </c>
      <c r="T1509">
        <f t="shared" ca="1" si="268"/>
        <v>10</v>
      </c>
      <c r="U1509">
        <f t="shared" ca="1" si="268"/>
        <v>10</v>
      </c>
      <c r="V1509">
        <f t="shared" ca="1" si="268"/>
        <v>10</v>
      </c>
      <c r="W1509">
        <f t="shared" ca="1" si="268"/>
        <v>10</v>
      </c>
    </row>
    <row r="1510" spans="1:23" x14ac:dyDescent="0.25">
      <c r="A1510" t="s">
        <v>59</v>
      </c>
      <c r="B1510" t="s">
        <v>6</v>
      </c>
      <c r="C1510" t="s">
        <v>16</v>
      </c>
      <c r="D1510" t="s">
        <v>17</v>
      </c>
      <c r="E1510" t="s">
        <v>275</v>
      </c>
      <c r="F1510" t="s">
        <v>276</v>
      </c>
      <c r="G1510" t="s">
        <v>7</v>
      </c>
    </row>
    <row r="1511" spans="1:23" x14ac:dyDescent="0.25">
      <c r="A1511" t="s">
        <v>59</v>
      </c>
      <c r="B1511" t="s">
        <v>6</v>
      </c>
      <c r="C1511" t="s">
        <v>16</v>
      </c>
      <c r="D1511" t="s">
        <v>17</v>
      </c>
      <c r="E1511" t="s">
        <v>275</v>
      </c>
      <c r="F1511" t="s">
        <v>276</v>
      </c>
      <c r="G1511" t="s">
        <v>70</v>
      </c>
      <c r="K1511" t="s">
        <v>66</v>
      </c>
      <c r="L1511" t="s">
        <v>71</v>
      </c>
      <c r="M1511" cm="1">
        <f t="array" aca="1" ref="M1511" ca="1">INDEX([3]!data,_xlfn.XMATCH(_xlfn.CONCAT(
SUBSTITUTE($A1511,LEFT($A1511,FIND($C1511,$A1511)+LEN($C1511)-1),),
$F1511),
[3]!index),_xlfn.XMATCH($G1511,[3]!header))</f>
        <v>1990</v>
      </c>
      <c r="N1511">
        <f t="shared" ref="N1511:W1513" ca="1" si="269">M1511</f>
        <v>1990</v>
      </c>
      <c r="O1511">
        <f t="shared" ca="1" si="269"/>
        <v>1990</v>
      </c>
      <c r="P1511">
        <f t="shared" ca="1" si="269"/>
        <v>1990</v>
      </c>
      <c r="Q1511">
        <f t="shared" ca="1" si="269"/>
        <v>1990</v>
      </c>
      <c r="R1511">
        <f t="shared" ca="1" si="269"/>
        <v>1990</v>
      </c>
      <c r="S1511">
        <f t="shared" ca="1" si="269"/>
        <v>1990</v>
      </c>
      <c r="T1511">
        <f t="shared" ca="1" si="269"/>
        <v>1990</v>
      </c>
      <c r="U1511">
        <f t="shared" ca="1" si="269"/>
        <v>1990</v>
      </c>
      <c r="V1511">
        <f t="shared" ca="1" si="269"/>
        <v>1990</v>
      </c>
      <c r="W1511">
        <f t="shared" ca="1" si="269"/>
        <v>1990</v>
      </c>
    </row>
    <row r="1512" spans="1:23" x14ac:dyDescent="0.25">
      <c r="A1512" t="s">
        <v>59</v>
      </c>
      <c r="B1512" t="s">
        <v>6</v>
      </c>
      <c r="C1512" t="s">
        <v>16</v>
      </c>
      <c r="D1512" t="s">
        <v>17</v>
      </c>
      <c r="E1512" t="s">
        <v>275</v>
      </c>
      <c r="F1512" t="s">
        <v>276</v>
      </c>
      <c r="G1512" t="s">
        <v>72</v>
      </c>
      <c r="K1512" t="s">
        <v>66</v>
      </c>
      <c r="L1512" t="s">
        <v>71</v>
      </c>
      <c r="M1512" cm="1">
        <f t="array" aca="1" ref="M1512" ca="1">INDEX([3]!data,_xlfn.XMATCH(_xlfn.CONCAT(
SUBSTITUTE($A1512,LEFT($A1512,FIND($C1512,$A1512)+LEN($C1512)-1),),
$F1512),
[3]!index),_xlfn.XMATCH($G1512,[3]!header))</f>
        <v>2011</v>
      </c>
      <c r="N1512">
        <f t="shared" ca="1" si="269"/>
        <v>2011</v>
      </c>
      <c r="O1512">
        <f t="shared" ca="1" si="269"/>
        <v>2011</v>
      </c>
      <c r="P1512">
        <f t="shared" ca="1" si="269"/>
        <v>2011</v>
      </c>
      <c r="Q1512">
        <f t="shared" ca="1" si="269"/>
        <v>2011</v>
      </c>
      <c r="R1512">
        <f t="shared" ca="1" si="269"/>
        <v>2011</v>
      </c>
      <c r="S1512">
        <f t="shared" ca="1" si="269"/>
        <v>2011</v>
      </c>
      <c r="T1512">
        <f t="shared" ca="1" si="269"/>
        <v>2011</v>
      </c>
      <c r="U1512">
        <f t="shared" ca="1" si="269"/>
        <v>2011</v>
      </c>
      <c r="V1512">
        <f t="shared" ca="1" si="269"/>
        <v>2011</v>
      </c>
      <c r="W1512">
        <f t="shared" ca="1" si="269"/>
        <v>2011</v>
      </c>
    </row>
    <row r="1513" spans="1:23" x14ac:dyDescent="0.25">
      <c r="A1513" t="s">
        <v>59</v>
      </c>
      <c r="B1513" t="s">
        <v>6</v>
      </c>
      <c r="C1513" t="s">
        <v>16</v>
      </c>
      <c r="D1513" t="s">
        <v>17</v>
      </c>
      <c r="E1513" t="s">
        <v>275</v>
      </c>
      <c r="F1513" t="s">
        <v>276</v>
      </c>
      <c r="G1513" t="s">
        <v>73</v>
      </c>
      <c r="K1513" t="s">
        <v>66</v>
      </c>
      <c r="L1513" t="s">
        <v>74</v>
      </c>
      <c r="M1513" cm="1">
        <f t="array" aca="1" ref="M1513" ca="1">INDEX([3]!data,_xlfn.XMATCH(_xlfn.CONCAT(
SUBSTITUTE($A1513,LEFT($A1513,FIND($C1513,$A1513)+LEN($C1513)-1),),
$F1513),
[3]!index),_xlfn.XMATCH($G1513,[3]!header))</f>
        <v>30</v>
      </c>
      <c r="N1513">
        <f t="shared" ca="1" si="269"/>
        <v>30</v>
      </c>
      <c r="O1513">
        <f t="shared" ca="1" si="269"/>
        <v>30</v>
      </c>
      <c r="P1513">
        <f t="shared" ca="1" si="269"/>
        <v>30</v>
      </c>
      <c r="Q1513">
        <f t="shared" ca="1" si="269"/>
        <v>30</v>
      </c>
      <c r="R1513">
        <f t="shared" ca="1" si="269"/>
        <v>30</v>
      </c>
      <c r="S1513">
        <f t="shared" ca="1" si="269"/>
        <v>30</v>
      </c>
      <c r="T1513">
        <f t="shared" ca="1" si="269"/>
        <v>30</v>
      </c>
      <c r="U1513">
        <f t="shared" ca="1" si="269"/>
        <v>30</v>
      </c>
      <c r="V1513">
        <f t="shared" ca="1" si="269"/>
        <v>30</v>
      </c>
      <c r="W1513">
        <f t="shared" ca="1" si="269"/>
        <v>30</v>
      </c>
    </row>
    <row r="1514" spans="1:23" x14ac:dyDescent="0.25">
      <c r="A1514" t="s">
        <v>59</v>
      </c>
      <c r="B1514" t="s">
        <v>6</v>
      </c>
      <c r="C1514" t="s">
        <v>16</v>
      </c>
      <c r="D1514" t="s">
        <v>17</v>
      </c>
      <c r="E1514" t="s">
        <v>275</v>
      </c>
      <c r="F1514" t="s">
        <v>276</v>
      </c>
      <c r="G1514" t="s">
        <v>75</v>
      </c>
      <c r="K1514" t="s">
        <v>76</v>
      </c>
      <c r="L1514" t="s">
        <v>67</v>
      </c>
      <c r="M1514" cm="1">
        <f t="array" aca="1" ref="M1514" ca="1">INDEX([3]!data,_xlfn.XMATCH(_xlfn.CONCAT(
SUBSTITUTE($A1514,LEFT($A1514,FIND($C1514,$A1514)+LEN($C1514)-1),),
$F1514),
[3]!index),_xlfn.XMATCH(_xlfn.CONCAT($C1514,$G1514),[3]!header))</f>
        <v>1</v>
      </c>
    </row>
    <row r="1515" spans="1:23" x14ac:dyDescent="0.25">
      <c r="A1515" t="s">
        <v>59</v>
      </c>
      <c r="B1515" t="s">
        <v>6</v>
      </c>
      <c r="C1515" t="s">
        <v>16</v>
      </c>
      <c r="D1515" t="s">
        <v>17</v>
      </c>
      <c r="E1515" t="s">
        <v>275</v>
      </c>
      <c r="F1515" t="s">
        <v>276</v>
      </c>
      <c r="G1515" t="s">
        <v>77</v>
      </c>
      <c r="K1515" t="s">
        <v>66</v>
      </c>
      <c r="L1515" t="s">
        <v>78</v>
      </c>
      <c r="M1515" cm="1">
        <f t="array" aca="1" ref="M1515" ca="1">INDEX([3]!data,_xlfn.XMATCH(_xlfn.CONCAT(
SUBSTITUTE($A1515,LEFT($A1515,FIND($C1515,$A1515)+LEN($C1515)-1),),
$F1515),
[3]!index),_xlfn.XMATCH($G1515,[3]!header))</f>
        <v>27.5</v>
      </c>
      <c r="N1515">
        <f t="shared" ref="N1515:W1518" ca="1" si="270">M1515</f>
        <v>27.5</v>
      </c>
      <c r="O1515">
        <f t="shared" ca="1" si="270"/>
        <v>27.5</v>
      </c>
      <c r="P1515">
        <f t="shared" ca="1" si="270"/>
        <v>27.5</v>
      </c>
      <c r="Q1515">
        <f t="shared" ca="1" si="270"/>
        <v>27.5</v>
      </c>
      <c r="R1515">
        <f t="shared" ca="1" si="270"/>
        <v>27.5</v>
      </c>
      <c r="S1515">
        <f t="shared" ca="1" si="270"/>
        <v>27.5</v>
      </c>
      <c r="T1515">
        <f t="shared" ca="1" si="270"/>
        <v>27.5</v>
      </c>
      <c r="U1515">
        <f t="shared" ca="1" si="270"/>
        <v>27.5</v>
      </c>
      <c r="V1515">
        <f t="shared" ca="1" si="270"/>
        <v>27.5</v>
      </c>
      <c r="W1515">
        <f t="shared" ca="1" si="270"/>
        <v>27.5</v>
      </c>
    </row>
    <row r="1516" spans="1:23" x14ac:dyDescent="0.25">
      <c r="A1516" t="s">
        <v>59</v>
      </c>
      <c r="B1516" t="s">
        <v>6</v>
      </c>
      <c r="C1516" t="s">
        <v>16</v>
      </c>
      <c r="D1516" t="s">
        <v>17</v>
      </c>
      <c r="E1516" t="s">
        <v>275</v>
      </c>
      <c r="F1516" t="s">
        <v>276</v>
      </c>
      <c r="G1516" t="s">
        <v>79</v>
      </c>
      <c r="K1516" t="s">
        <v>66</v>
      </c>
      <c r="L1516" t="s">
        <v>80</v>
      </c>
      <c r="M1516" cm="1">
        <f t="array" aca="1" ref="M1516" ca="1">INDEX([3]!data,_xlfn.XMATCH(_xlfn.CONCAT(
SUBSTITUTE($A1516,LEFT($A1516,FIND($C1516,$A1516)+LEN($C1516)-1),),
$F1516),
[3]!index),_xlfn.XMATCH($G1516,[3]!header))</f>
        <v>1288.0044102837501</v>
      </c>
      <c r="N1516">
        <f t="shared" ca="1" si="270"/>
        <v>1288.0044102837501</v>
      </c>
      <c r="O1516">
        <f t="shared" ca="1" si="270"/>
        <v>1288.0044102837501</v>
      </c>
      <c r="P1516">
        <f t="shared" ca="1" si="270"/>
        <v>1288.0044102837501</v>
      </c>
      <c r="Q1516">
        <f t="shared" ca="1" si="270"/>
        <v>1288.0044102837501</v>
      </c>
      <c r="R1516">
        <f t="shared" ca="1" si="270"/>
        <v>1288.0044102837501</v>
      </c>
      <c r="S1516">
        <f t="shared" ca="1" si="270"/>
        <v>1288.0044102837501</v>
      </c>
      <c r="T1516">
        <f t="shared" ca="1" si="270"/>
        <v>1288.0044102837501</v>
      </c>
      <c r="U1516">
        <f t="shared" ca="1" si="270"/>
        <v>1288.0044102837501</v>
      </c>
      <c r="V1516">
        <f t="shared" ca="1" si="270"/>
        <v>1288.0044102837501</v>
      </c>
      <c r="W1516">
        <f t="shared" ca="1" si="270"/>
        <v>1288.0044102837501</v>
      </c>
    </row>
    <row r="1517" spans="1:23" x14ac:dyDescent="0.25">
      <c r="A1517" t="s">
        <v>59</v>
      </c>
      <c r="B1517" t="s">
        <v>6</v>
      </c>
      <c r="C1517" t="s">
        <v>16</v>
      </c>
      <c r="D1517" t="s">
        <v>17</v>
      </c>
      <c r="E1517" t="s">
        <v>275</v>
      </c>
      <c r="F1517" t="s">
        <v>276</v>
      </c>
      <c r="G1517" t="s">
        <v>81</v>
      </c>
      <c r="K1517" t="s">
        <v>66</v>
      </c>
      <c r="L1517" t="s">
        <v>80</v>
      </c>
      <c r="M1517" cm="1">
        <f t="array" aca="1" ref="M1517" ca="1">INDEX([3]!data,_xlfn.XMATCH(_xlfn.CONCAT(
SUBSTITUTE($A1517,LEFT($A1517,FIND($C1517,$A1517)+LEN($C1517)-1),),
$F1517),
[3]!index),_xlfn.XMATCH($G1517,[3]!header))</f>
        <v>14.221245045473299</v>
      </c>
      <c r="N1517">
        <f t="shared" ca="1" si="270"/>
        <v>14.221245045473299</v>
      </c>
      <c r="O1517">
        <f t="shared" ca="1" si="270"/>
        <v>14.221245045473299</v>
      </c>
      <c r="P1517">
        <f t="shared" ca="1" si="270"/>
        <v>14.221245045473299</v>
      </c>
      <c r="Q1517">
        <f t="shared" ca="1" si="270"/>
        <v>14.221245045473299</v>
      </c>
      <c r="R1517">
        <f t="shared" ca="1" si="270"/>
        <v>14.221245045473299</v>
      </c>
      <c r="S1517">
        <f t="shared" ca="1" si="270"/>
        <v>14.221245045473299</v>
      </c>
      <c r="T1517">
        <f t="shared" ca="1" si="270"/>
        <v>14.221245045473299</v>
      </c>
      <c r="U1517">
        <f t="shared" ca="1" si="270"/>
        <v>14.221245045473299</v>
      </c>
      <c r="V1517">
        <f t="shared" ca="1" si="270"/>
        <v>14.221245045473299</v>
      </c>
      <c r="W1517">
        <f t="shared" ca="1" si="270"/>
        <v>14.221245045473299</v>
      </c>
    </row>
    <row r="1518" spans="1:23" x14ac:dyDescent="0.25">
      <c r="A1518" t="s">
        <v>59</v>
      </c>
      <c r="B1518" t="s">
        <v>6</v>
      </c>
      <c r="C1518" t="s">
        <v>16</v>
      </c>
      <c r="D1518" t="s">
        <v>17</v>
      </c>
      <c r="E1518" t="s">
        <v>275</v>
      </c>
      <c r="F1518" t="s">
        <v>276</v>
      </c>
      <c r="G1518" t="s">
        <v>18</v>
      </c>
      <c r="J1518" t="s">
        <v>32</v>
      </c>
      <c r="K1518" t="s">
        <v>82</v>
      </c>
      <c r="L1518" t="str" cm="1">
        <f t="array" aca="1" ref="L1518" ca="1">INDEX([3]!data_multi,_xlfn.XMATCH(_xlfn.CONCAT(
SUBSTITUTE($A1518,LEFT($A1518,FIND($C1518,$A1518)+LEN($C1518)-1),),
$F1518:$I1518,
SUBSTITUTE($J1518,LEFT($A1518,FIND($C1518,$A1518)+LEN($C1518)-1),)),
[3]!index_multi),_xlfn.XMATCH(L$2,[3]!header_multi))</f>
        <v>GJ</v>
      </c>
      <c r="M1518" cm="1">
        <f t="array" aca="1" ref="M1518" ca="1">INDEX([3]!data_multi,_xlfn.XMATCH(_xlfn.CONCAT(
SUBSTITUTE($A1518,LEFT($A1518,FIND($C1518,$A1518)+LEN($C1518)-1),),
$F1518:$I1518,
SUBSTITUTE($J1518,LEFT($A1518,FIND($C1518,$A1518)+LEN($C1518)-1),)),
[3]!index_multi),_xlfn.XMATCH(M$2,[3]!header_multi))</f>
        <v>4.0612712615067199</v>
      </c>
      <c r="N1518">
        <f t="shared" ca="1" si="270"/>
        <v>4.0612712615067199</v>
      </c>
      <c r="O1518">
        <f t="shared" ca="1" si="270"/>
        <v>4.0612712615067199</v>
      </c>
      <c r="P1518">
        <f t="shared" ca="1" si="270"/>
        <v>4.0612712615067199</v>
      </c>
      <c r="Q1518">
        <f t="shared" ca="1" si="270"/>
        <v>4.0612712615067199</v>
      </c>
      <c r="R1518">
        <f t="shared" ca="1" si="270"/>
        <v>4.0612712615067199</v>
      </c>
      <c r="S1518">
        <f t="shared" ca="1" si="270"/>
        <v>4.0612712615067199</v>
      </c>
      <c r="T1518">
        <f t="shared" ca="1" si="270"/>
        <v>4.0612712615067199</v>
      </c>
      <c r="U1518">
        <f t="shared" ca="1" si="270"/>
        <v>4.0612712615067199</v>
      </c>
      <c r="V1518">
        <f t="shared" ca="1" si="270"/>
        <v>4.0612712615067199</v>
      </c>
      <c r="W1518">
        <f t="shared" ca="1" si="270"/>
        <v>4.0612712615067199</v>
      </c>
    </row>
    <row r="1519" spans="1:23" x14ac:dyDescent="0.25">
      <c r="A1519" t="s">
        <v>59</v>
      </c>
      <c r="B1519" t="s">
        <v>6</v>
      </c>
      <c r="C1519" t="s">
        <v>16</v>
      </c>
      <c r="D1519" t="s">
        <v>17</v>
      </c>
      <c r="E1519" t="s">
        <v>275</v>
      </c>
      <c r="F1519" t="s">
        <v>277</v>
      </c>
      <c r="G1519" t="s">
        <v>7</v>
      </c>
    </row>
    <row r="1520" spans="1:23" x14ac:dyDescent="0.25">
      <c r="A1520" t="s">
        <v>59</v>
      </c>
      <c r="B1520" t="s">
        <v>6</v>
      </c>
      <c r="C1520" t="s">
        <v>16</v>
      </c>
      <c r="D1520" t="s">
        <v>17</v>
      </c>
      <c r="E1520" t="s">
        <v>275</v>
      </c>
      <c r="F1520" t="s">
        <v>277</v>
      </c>
      <c r="G1520" t="s">
        <v>70</v>
      </c>
      <c r="K1520" t="s">
        <v>66</v>
      </c>
      <c r="L1520" t="s">
        <v>71</v>
      </c>
      <c r="M1520" cm="1">
        <f t="array" aca="1" ref="M1520" ca="1">INDEX([3]!data,_xlfn.XMATCH(_xlfn.CONCAT(
SUBSTITUTE($A1520,LEFT($A1520,FIND($C1520,$A1520)+LEN($C1520)-1),),
$F1520),
[3]!index),_xlfn.XMATCH($G1520,[3]!header))</f>
        <v>2000</v>
      </c>
      <c r="N1520">
        <f t="shared" ref="N1520:W1522" ca="1" si="271">M1520</f>
        <v>2000</v>
      </c>
      <c r="O1520">
        <f t="shared" ca="1" si="271"/>
        <v>2000</v>
      </c>
      <c r="P1520">
        <f t="shared" ca="1" si="271"/>
        <v>2000</v>
      </c>
      <c r="Q1520">
        <f t="shared" ca="1" si="271"/>
        <v>2000</v>
      </c>
      <c r="R1520">
        <f t="shared" ca="1" si="271"/>
        <v>2000</v>
      </c>
      <c r="S1520">
        <f t="shared" ca="1" si="271"/>
        <v>2000</v>
      </c>
      <c r="T1520">
        <f t="shared" ca="1" si="271"/>
        <v>2000</v>
      </c>
      <c r="U1520">
        <f t="shared" ca="1" si="271"/>
        <v>2000</v>
      </c>
      <c r="V1520">
        <f t="shared" ca="1" si="271"/>
        <v>2000</v>
      </c>
      <c r="W1520">
        <f t="shared" ca="1" si="271"/>
        <v>2000</v>
      </c>
    </row>
    <row r="1521" spans="1:23" x14ac:dyDescent="0.25">
      <c r="A1521" t="s">
        <v>59</v>
      </c>
      <c r="B1521" t="s">
        <v>6</v>
      </c>
      <c r="C1521" t="s">
        <v>16</v>
      </c>
      <c r="D1521" t="s">
        <v>17</v>
      </c>
      <c r="E1521" t="s">
        <v>275</v>
      </c>
      <c r="F1521" t="s">
        <v>277</v>
      </c>
      <c r="G1521" t="s">
        <v>72</v>
      </c>
      <c r="K1521" t="s">
        <v>66</v>
      </c>
      <c r="L1521" t="s">
        <v>71</v>
      </c>
      <c r="M1521" cm="1">
        <f t="array" aca="1" ref="M1521" ca="1">INDEX([3]!data,_xlfn.XMATCH(_xlfn.CONCAT(
SUBSTITUTE($A1521,LEFT($A1521,FIND($C1521,$A1521)+LEN($C1521)-1),),
$F1521),
[3]!index),_xlfn.XMATCH($G1521,[3]!header))</f>
        <v>2101</v>
      </c>
      <c r="N1521">
        <f t="shared" ca="1" si="271"/>
        <v>2101</v>
      </c>
      <c r="O1521">
        <f t="shared" ca="1" si="271"/>
        <v>2101</v>
      </c>
      <c r="P1521">
        <f t="shared" ca="1" si="271"/>
        <v>2101</v>
      </c>
      <c r="Q1521">
        <f t="shared" ca="1" si="271"/>
        <v>2101</v>
      </c>
      <c r="R1521">
        <f t="shared" ca="1" si="271"/>
        <v>2101</v>
      </c>
      <c r="S1521">
        <f t="shared" ca="1" si="271"/>
        <v>2101</v>
      </c>
      <c r="T1521">
        <f t="shared" ca="1" si="271"/>
        <v>2101</v>
      </c>
      <c r="U1521">
        <f t="shared" ca="1" si="271"/>
        <v>2101</v>
      </c>
      <c r="V1521">
        <f t="shared" ca="1" si="271"/>
        <v>2101</v>
      </c>
      <c r="W1521">
        <f t="shared" ca="1" si="271"/>
        <v>2101</v>
      </c>
    </row>
    <row r="1522" spans="1:23" x14ac:dyDescent="0.25">
      <c r="A1522" t="s">
        <v>59</v>
      </c>
      <c r="B1522" t="s">
        <v>6</v>
      </c>
      <c r="C1522" t="s">
        <v>16</v>
      </c>
      <c r="D1522" t="s">
        <v>17</v>
      </c>
      <c r="E1522" t="s">
        <v>275</v>
      </c>
      <c r="F1522" t="s">
        <v>277</v>
      </c>
      <c r="G1522" t="s">
        <v>73</v>
      </c>
      <c r="K1522" t="s">
        <v>66</v>
      </c>
      <c r="L1522" t="s">
        <v>74</v>
      </c>
      <c r="M1522" cm="1">
        <f t="array" aca="1" ref="M1522" ca="1">INDEX([3]!data,_xlfn.XMATCH(_xlfn.CONCAT(
SUBSTITUTE($A1522,LEFT($A1522,FIND($C1522,$A1522)+LEN($C1522)-1),),
$F1522),
[3]!index),_xlfn.XMATCH($G1522,[3]!header))</f>
        <v>30</v>
      </c>
      <c r="N1522">
        <f t="shared" ca="1" si="271"/>
        <v>30</v>
      </c>
      <c r="O1522">
        <f t="shared" ca="1" si="271"/>
        <v>30</v>
      </c>
      <c r="P1522">
        <f t="shared" ca="1" si="271"/>
        <v>30</v>
      </c>
      <c r="Q1522">
        <f t="shared" ca="1" si="271"/>
        <v>30</v>
      </c>
      <c r="R1522">
        <f t="shared" ca="1" si="271"/>
        <v>30</v>
      </c>
      <c r="S1522">
        <f t="shared" ca="1" si="271"/>
        <v>30</v>
      </c>
      <c r="T1522">
        <f t="shared" ca="1" si="271"/>
        <v>30</v>
      </c>
      <c r="U1522">
        <f t="shared" ca="1" si="271"/>
        <v>30</v>
      </c>
      <c r="V1522">
        <f t="shared" ca="1" si="271"/>
        <v>30</v>
      </c>
      <c r="W1522">
        <f t="shared" ca="1" si="271"/>
        <v>30</v>
      </c>
    </row>
    <row r="1523" spans="1:23" x14ac:dyDescent="0.25">
      <c r="A1523" t="s">
        <v>59</v>
      </c>
      <c r="B1523" t="s">
        <v>6</v>
      </c>
      <c r="C1523" t="s">
        <v>16</v>
      </c>
      <c r="D1523" t="s">
        <v>17</v>
      </c>
      <c r="E1523" t="s">
        <v>275</v>
      </c>
      <c r="F1523" t="s">
        <v>277</v>
      </c>
      <c r="G1523" t="s">
        <v>75</v>
      </c>
      <c r="K1523" t="s">
        <v>76</v>
      </c>
      <c r="L1523" t="s">
        <v>67</v>
      </c>
      <c r="M1523" cm="1">
        <f t="array" aca="1" ref="M1523" ca="1">INDEX([3]!data,_xlfn.XMATCH(_xlfn.CONCAT(
SUBSTITUTE($A1523,LEFT($A1523,FIND($C1523,$A1523)+LEN($C1523)-1),),
$F1523),
[3]!index),_xlfn.XMATCH(_xlfn.CONCAT($C1523,$G1523),[3]!header))</f>
        <v>0</v>
      </c>
    </row>
    <row r="1524" spans="1:23" x14ac:dyDescent="0.25">
      <c r="A1524" t="s">
        <v>59</v>
      </c>
      <c r="B1524" t="s">
        <v>6</v>
      </c>
      <c r="C1524" t="s">
        <v>16</v>
      </c>
      <c r="D1524" t="s">
        <v>17</v>
      </c>
      <c r="E1524" t="s">
        <v>275</v>
      </c>
      <c r="F1524" t="s">
        <v>277</v>
      </c>
      <c r="G1524" t="s">
        <v>77</v>
      </c>
      <c r="K1524" t="s">
        <v>66</v>
      </c>
      <c r="L1524" t="s">
        <v>78</v>
      </c>
      <c r="M1524" cm="1">
        <f t="array" aca="1" ref="M1524" ca="1">INDEX([3]!data,_xlfn.XMATCH(_xlfn.CONCAT(
SUBSTITUTE($A1524,LEFT($A1524,FIND($C1524,$A1524)+LEN($C1524)-1),),
$F1524),
[3]!index),_xlfn.XMATCH($G1524,[3]!header))</f>
        <v>27.5</v>
      </c>
      <c r="N1524">
        <f t="shared" ref="N1524:W1527" ca="1" si="272">M1524</f>
        <v>27.5</v>
      </c>
      <c r="O1524">
        <f t="shared" ca="1" si="272"/>
        <v>27.5</v>
      </c>
      <c r="P1524">
        <f t="shared" ca="1" si="272"/>
        <v>27.5</v>
      </c>
      <c r="Q1524">
        <f t="shared" ca="1" si="272"/>
        <v>27.5</v>
      </c>
      <c r="R1524">
        <f t="shared" ca="1" si="272"/>
        <v>27.5</v>
      </c>
      <c r="S1524">
        <f t="shared" ca="1" si="272"/>
        <v>27.5</v>
      </c>
      <c r="T1524">
        <f t="shared" ca="1" si="272"/>
        <v>27.5</v>
      </c>
      <c r="U1524">
        <f t="shared" ca="1" si="272"/>
        <v>27.5</v>
      </c>
      <c r="V1524">
        <f t="shared" ca="1" si="272"/>
        <v>27.5</v>
      </c>
      <c r="W1524">
        <f t="shared" ca="1" si="272"/>
        <v>27.5</v>
      </c>
    </row>
    <row r="1525" spans="1:23" x14ac:dyDescent="0.25">
      <c r="A1525" t="s">
        <v>59</v>
      </c>
      <c r="B1525" t="s">
        <v>6</v>
      </c>
      <c r="C1525" t="s">
        <v>16</v>
      </c>
      <c r="D1525" t="s">
        <v>17</v>
      </c>
      <c r="E1525" t="s">
        <v>275</v>
      </c>
      <c r="F1525" t="s">
        <v>277</v>
      </c>
      <c r="G1525" t="s">
        <v>79</v>
      </c>
      <c r="K1525" t="s">
        <v>66</v>
      </c>
      <c r="L1525" t="s">
        <v>80</v>
      </c>
      <c r="M1525" cm="1">
        <f t="array" aca="1" ref="M1525" ca="1">INDEX([3]!data,_xlfn.XMATCH(_xlfn.CONCAT(
SUBSTITUTE($A1525,LEFT($A1525,FIND($C1525,$A1525)+LEN($C1525)-1),),
$F1525),
[3]!index),_xlfn.XMATCH($G1525,[3]!header))</f>
        <v>1288.0044102837501</v>
      </c>
      <c r="N1525">
        <f t="shared" ca="1" si="272"/>
        <v>1288.0044102837501</v>
      </c>
      <c r="O1525">
        <f t="shared" ca="1" si="272"/>
        <v>1288.0044102837501</v>
      </c>
      <c r="P1525">
        <f t="shared" ca="1" si="272"/>
        <v>1288.0044102837501</v>
      </c>
      <c r="Q1525">
        <f t="shared" ca="1" si="272"/>
        <v>1288.0044102837501</v>
      </c>
      <c r="R1525">
        <f t="shared" ca="1" si="272"/>
        <v>1288.0044102837501</v>
      </c>
      <c r="S1525">
        <f t="shared" ca="1" si="272"/>
        <v>1288.0044102837501</v>
      </c>
      <c r="T1525">
        <f t="shared" ca="1" si="272"/>
        <v>1288.0044102837501</v>
      </c>
      <c r="U1525">
        <f t="shared" ca="1" si="272"/>
        <v>1288.0044102837501</v>
      </c>
      <c r="V1525">
        <f t="shared" ca="1" si="272"/>
        <v>1288.0044102837501</v>
      </c>
      <c r="W1525">
        <f t="shared" ca="1" si="272"/>
        <v>1288.0044102837501</v>
      </c>
    </row>
    <row r="1526" spans="1:23" x14ac:dyDescent="0.25">
      <c r="A1526" t="s">
        <v>59</v>
      </c>
      <c r="B1526" t="s">
        <v>6</v>
      </c>
      <c r="C1526" t="s">
        <v>16</v>
      </c>
      <c r="D1526" t="s">
        <v>17</v>
      </c>
      <c r="E1526" t="s">
        <v>275</v>
      </c>
      <c r="F1526" t="s">
        <v>277</v>
      </c>
      <c r="G1526" t="s">
        <v>81</v>
      </c>
      <c r="K1526" t="s">
        <v>66</v>
      </c>
      <c r="L1526" t="s">
        <v>80</v>
      </c>
      <c r="M1526" cm="1">
        <f t="array" aca="1" ref="M1526" ca="1">INDEX([3]!data,_xlfn.XMATCH(_xlfn.CONCAT(
SUBSTITUTE($A1526,LEFT($A1526,FIND($C1526,$A1526)+LEN($C1526)-1),),
$F1526),
[3]!index),_xlfn.XMATCH($G1526,[3]!header))</f>
        <v>14.221245045473299</v>
      </c>
      <c r="N1526">
        <f t="shared" ca="1" si="272"/>
        <v>14.221245045473299</v>
      </c>
      <c r="O1526">
        <f t="shared" ca="1" si="272"/>
        <v>14.221245045473299</v>
      </c>
      <c r="P1526">
        <f t="shared" ca="1" si="272"/>
        <v>14.221245045473299</v>
      </c>
      <c r="Q1526">
        <f t="shared" ca="1" si="272"/>
        <v>14.221245045473299</v>
      </c>
      <c r="R1526">
        <f t="shared" ca="1" si="272"/>
        <v>14.221245045473299</v>
      </c>
      <c r="S1526">
        <f t="shared" ca="1" si="272"/>
        <v>14.221245045473299</v>
      </c>
      <c r="T1526">
        <f t="shared" ca="1" si="272"/>
        <v>14.221245045473299</v>
      </c>
      <c r="U1526">
        <f t="shared" ca="1" si="272"/>
        <v>14.221245045473299</v>
      </c>
      <c r="V1526">
        <f t="shared" ca="1" si="272"/>
        <v>14.221245045473299</v>
      </c>
      <c r="W1526">
        <f t="shared" ca="1" si="272"/>
        <v>14.221245045473299</v>
      </c>
    </row>
    <row r="1527" spans="1:23" x14ac:dyDescent="0.25">
      <c r="A1527" t="s">
        <v>59</v>
      </c>
      <c r="B1527" t="s">
        <v>6</v>
      </c>
      <c r="C1527" t="s">
        <v>16</v>
      </c>
      <c r="D1527" t="s">
        <v>17</v>
      </c>
      <c r="E1527" t="s">
        <v>275</v>
      </c>
      <c r="F1527" t="s">
        <v>277</v>
      </c>
      <c r="G1527" t="s">
        <v>18</v>
      </c>
      <c r="J1527" t="s">
        <v>32</v>
      </c>
      <c r="K1527" t="s">
        <v>82</v>
      </c>
      <c r="L1527" t="str" cm="1">
        <f t="array" aca="1" ref="L1527" ca="1">INDEX([3]!data_multi,_xlfn.XMATCH(_xlfn.CONCAT(
SUBSTITUTE($A1527,LEFT($A1527,FIND($C1527,$A1527)+LEN($C1527)-1),),
$F1527:$I1527,
SUBSTITUTE($J1527,LEFT($A1527,FIND($C1527,$A1527)+LEN($C1527)-1),)),
[3]!index_multi),_xlfn.XMATCH(L$2,[3]!header_multi))</f>
        <v>GJ</v>
      </c>
      <c r="M1527" cm="1">
        <f t="array" aca="1" ref="M1527" ca="1">INDEX([3]!data_multi,_xlfn.XMATCH(_xlfn.CONCAT(
SUBSTITUTE($A1527,LEFT($A1527,FIND($C1527,$A1527)+LEN($C1527)-1),),
$F1527:$I1527,
SUBSTITUTE($J1527,LEFT($A1527,FIND($C1527,$A1527)+LEN($C1527)-1),)),
[3]!index_multi),_xlfn.XMATCH(M$2,[3]!header_multi))</f>
        <v>3.0560053595254901</v>
      </c>
      <c r="N1527">
        <f t="shared" ca="1" si="272"/>
        <v>3.0560053595254901</v>
      </c>
      <c r="O1527">
        <f t="shared" ca="1" si="272"/>
        <v>3.0560053595254901</v>
      </c>
      <c r="P1527">
        <f t="shared" ca="1" si="272"/>
        <v>3.0560053595254901</v>
      </c>
      <c r="Q1527">
        <f t="shared" ca="1" si="272"/>
        <v>3.0560053595254901</v>
      </c>
      <c r="R1527">
        <f t="shared" ca="1" si="272"/>
        <v>3.0560053595254901</v>
      </c>
      <c r="S1527">
        <f t="shared" ca="1" si="272"/>
        <v>3.0560053595254901</v>
      </c>
      <c r="T1527">
        <f t="shared" ca="1" si="272"/>
        <v>3.0560053595254901</v>
      </c>
      <c r="U1527">
        <f t="shared" ca="1" si="272"/>
        <v>3.0560053595254901</v>
      </c>
      <c r="V1527">
        <f t="shared" ca="1" si="272"/>
        <v>3.0560053595254901</v>
      </c>
      <c r="W1527">
        <f t="shared" ca="1" si="272"/>
        <v>3.0560053595254901</v>
      </c>
    </row>
    <row r="1528" spans="1:23" x14ac:dyDescent="0.25">
      <c r="A1528" t="s">
        <v>59</v>
      </c>
      <c r="B1528" t="s">
        <v>6</v>
      </c>
      <c r="C1528" t="s">
        <v>16</v>
      </c>
      <c r="D1528" t="s">
        <v>17</v>
      </c>
      <c r="E1528" t="s">
        <v>275</v>
      </c>
      <c r="F1528" t="s">
        <v>278</v>
      </c>
      <c r="G1528" t="s">
        <v>7</v>
      </c>
    </row>
    <row r="1529" spans="1:23" x14ac:dyDescent="0.25">
      <c r="A1529" t="s">
        <v>59</v>
      </c>
      <c r="B1529" t="s">
        <v>6</v>
      </c>
      <c r="C1529" t="s">
        <v>16</v>
      </c>
      <c r="D1529" t="s">
        <v>17</v>
      </c>
      <c r="E1529" t="s">
        <v>275</v>
      </c>
      <c r="F1529" t="s">
        <v>278</v>
      </c>
      <c r="G1529" t="s">
        <v>70</v>
      </c>
      <c r="K1529" t="s">
        <v>66</v>
      </c>
      <c r="L1529" t="s">
        <v>71</v>
      </c>
      <c r="M1529" cm="1">
        <f t="array" aca="1" ref="M1529" ca="1">INDEX([3]!data,_xlfn.XMATCH(_xlfn.CONCAT(
SUBSTITUTE($A1529,LEFT($A1529,FIND($C1529,$A1529)+LEN($C1529)-1),),
$F1529),
[3]!index),_xlfn.XMATCH($G1529,[3]!header))</f>
        <v>2005</v>
      </c>
      <c r="N1529">
        <f t="shared" ref="N1529:W1531" ca="1" si="273">M1529</f>
        <v>2005</v>
      </c>
      <c r="O1529">
        <f t="shared" ca="1" si="273"/>
        <v>2005</v>
      </c>
      <c r="P1529">
        <f t="shared" ca="1" si="273"/>
        <v>2005</v>
      </c>
      <c r="Q1529">
        <f t="shared" ca="1" si="273"/>
        <v>2005</v>
      </c>
      <c r="R1529">
        <f t="shared" ca="1" si="273"/>
        <v>2005</v>
      </c>
      <c r="S1529">
        <f t="shared" ca="1" si="273"/>
        <v>2005</v>
      </c>
      <c r="T1529">
        <f t="shared" ca="1" si="273"/>
        <v>2005</v>
      </c>
      <c r="U1529">
        <f t="shared" ca="1" si="273"/>
        <v>2005</v>
      </c>
      <c r="V1529">
        <f t="shared" ca="1" si="273"/>
        <v>2005</v>
      </c>
      <c r="W1529">
        <f t="shared" ca="1" si="273"/>
        <v>2005</v>
      </c>
    </row>
    <row r="1530" spans="1:23" x14ac:dyDescent="0.25">
      <c r="A1530" t="s">
        <v>59</v>
      </c>
      <c r="B1530" t="s">
        <v>6</v>
      </c>
      <c r="C1530" t="s">
        <v>16</v>
      </c>
      <c r="D1530" t="s">
        <v>17</v>
      </c>
      <c r="E1530" t="s">
        <v>275</v>
      </c>
      <c r="F1530" t="s">
        <v>278</v>
      </c>
      <c r="G1530" t="s">
        <v>72</v>
      </c>
      <c r="K1530" t="s">
        <v>66</v>
      </c>
      <c r="L1530" t="s">
        <v>71</v>
      </c>
      <c r="M1530" cm="1">
        <f t="array" aca="1" ref="M1530" ca="1">INDEX([3]!data,_xlfn.XMATCH(_xlfn.CONCAT(
SUBSTITUTE($A1530,LEFT($A1530,FIND($C1530,$A1530)+LEN($C1530)-1),),
$F1530),
[3]!index),_xlfn.XMATCH($G1530,[3]!header))</f>
        <v>2101</v>
      </c>
      <c r="N1530">
        <f t="shared" ca="1" si="273"/>
        <v>2101</v>
      </c>
      <c r="O1530">
        <f t="shared" ca="1" si="273"/>
        <v>2101</v>
      </c>
      <c r="P1530">
        <f t="shared" ca="1" si="273"/>
        <v>2101</v>
      </c>
      <c r="Q1530">
        <f t="shared" ca="1" si="273"/>
        <v>2101</v>
      </c>
      <c r="R1530">
        <f t="shared" ca="1" si="273"/>
        <v>2101</v>
      </c>
      <c r="S1530">
        <f t="shared" ca="1" si="273"/>
        <v>2101</v>
      </c>
      <c r="T1530">
        <f t="shared" ca="1" si="273"/>
        <v>2101</v>
      </c>
      <c r="U1530">
        <f t="shared" ca="1" si="273"/>
        <v>2101</v>
      </c>
      <c r="V1530">
        <f t="shared" ca="1" si="273"/>
        <v>2101</v>
      </c>
      <c r="W1530">
        <f t="shared" ca="1" si="273"/>
        <v>2101</v>
      </c>
    </row>
    <row r="1531" spans="1:23" x14ac:dyDescent="0.25">
      <c r="A1531" t="s">
        <v>59</v>
      </c>
      <c r="B1531" t="s">
        <v>6</v>
      </c>
      <c r="C1531" t="s">
        <v>16</v>
      </c>
      <c r="D1531" t="s">
        <v>17</v>
      </c>
      <c r="E1531" t="s">
        <v>275</v>
      </c>
      <c r="F1531" t="s">
        <v>278</v>
      </c>
      <c r="G1531" t="s">
        <v>73</v>
      </c>
      <c r="K1531" t="s">
        <v>66</v>
      </c>
      <c r="L1531" t="s">
        <v>74</v>
      </c>
      <c r="M1531" cm="1">
        <f t="array" aca="1" ref="M1531" ca="1">INDEX([3]!data,_xlfn.XMATCH(_xlfn.CONCAT(
SUBSTITUTE($A1531,LEFT($A1531,FIND($C1531,$A1531)+LEN($C1531)-1),),
$F1531),
[3]!index),_xlfn.XMATCH($G1531,[3]!header))</f>
        <v>30</v>
      </c>
      <c r="N1531">
        <f t="shared" ca="1" si="273"/>
        <v>30</v>
      </c>
      <c r="O1531">
        <f t="shared" ca="1" si="273"/>
        <v>30</v>
      </c>
      <c r="P1531">
        <f t="shared" ca="1" si="273"/>
        <v>30</v>
      </c>
      <c r="Q1531">
        <f t="shared" ca="1" si="273"/>
        <v>30</v>
      </c>
      <c r="R1531">
        <f t="shared" ca="1" si="273"/>
        <v>30</v>
      </c>
      <c r="S1531">
        <f t="shared" ca="1" si="273"/>
        <v>30</v>
      </c>
      <c r="T1531">
        <f t="shared" ca="1" si="273"/>
        <v>30</v>
      </c>
      <c r="U1531">
        <f t="shared" ca="1" si="273"/>
        <v>30</v>
      </c>
      <c r="V1531">
        <f t="shared" ca="1" si="273"/>
        <v>30</v>
      </c>
      <c r="W1531">
        <f t="shared" ca="1" si="273"/>
        <v>30</v>
      </c>
    </row>
    <row r="1532" spans="1:23" x14ac:dyDescent="0.25">
      <c r="A1532" t="s">
        <v>59</v>
      </c>
      <c r="B1532" t="s">
        <v>6</v>
      </c>
      <c r="C1532" t="s">
        <v>16</v>
      </c>
      <c r="D1532" t="s">
        <v>17</v>
      </c>
      <c r="E1532" t="s">
        <v>275</v>
      </c>
      <c r="F1532" t="s">
        <v>278</v>
      </c>
      <c r="G1532" t="s">
        <v>75</v>
      </c>
      <c r="K1532" t="s">
        <v>76</v>
      </c>
      <c r="L1532" t="s">
        <v>67</v>
      </c>
      <c r="M1532" cm="1">
        <f t="array" aca="1" ref="M1532" ca="1">INDEX([3]!data,_xlfn.XMATCH(_xlfn.CONCAT(
SUBSTITUTE($A1532,LEFT($A1532,FIND($C1532,$A1532)+LEN($C1532)-1),),
$F1532),
[3]!index),_xlfn.XMATCH(_xlfn.CONCAT($C1532,$G1532),[3]!header))</f>
        <v>0</v>
      </c>
    </row>
    <row r="1533" spans="1:23" x14ac:dyDescent="0.25">
      <c r="A1533" t="s">
        <v>59</v>
      </c>
      <c r="B1533" t="s">
        <v>6</v>
      </c>
      <c r="C1533" t="s">
        <v>16</v>
      </c>
      <c r="D1533" t="s">
        <v>17</v>
      </c>
      <c r="E1533" t="s">
        <v>275</v>
      </c>
      <c r="F1533" t="s">
        <v>278</v>
      </c>
      <c r="G1533" t="s">
        <v>77</v>
      </c>
      <c r="K1533" t="s">
        <v>66</v>
      </c>
      <c r="L1533" t="s">
        <v>78</v>
      </c>
      <c r="M1533" cm="1">
        <f t="array" aca="1" ref="M1533" ca="1">INDEX([3]!data,_xlfn.XMATCH(_xlfn.CONCAT(
SUBSTITUTE($A1533,LEFT($A1533,FIND($C1533,$A1533)+LEN($C1533)-1),),
$F1533),
[3]!index),_xlfn.XMATCH($G1533,[3]!header))</f>
        <v>27.5</v>
      </c>
      <c r="N1533">
        <f t="shared" ref="N1533:W1536" ca="1" si="274">M1533</f>
        <v>27.5</v>
      </c>
      <c r="O1533">
        <f t="shared" ca="1" si="274"/>
        <v>27.5</v>
      </c>
      <c r="P1533">
        <f t="shared" ca="1" si="274"/>
        <v>27.5</v>
      </c>
      <c r="Q1533">
        <f t="shared" ca="1" si="274"/>
        <v>27.5</v>
      </c>
      <c r="R1533">
        <f t="shared" ca="1" si="274"/>
        <v>27.5</v>
      </c>
      <c r="S1533">
        <f t="shared" ca="1" si="274"/>
        <v>27.5</v>
      </c>
      <c r="T1533">
        <f t="shared" ca="1" si="274"/>
        <v>27.5</v>
      </c>
      <c r="U1533">
        <f t="shared" ca="1" si="274"/>
        <v>27.5</v>
      </c>
      <c r="V1533">
        <f t="shared" ca="1" si="274"/>
        <v>27.5</v>
      </c>
      <c r="W1533">
        <f t="shared" ca="1" si="274"/>
        <v>27.5</v>
      </c>
    </row>
    <row r="1534" spans="1:23" x14ac:dyDescent="0.25">
      <c r="A1534" t="s">
        <v>59</v>
      </c>
      <c r="B1534" t="s">
        <v>6</v>
      </c>
      <c r="C1534" t="s">
        <v>16</v>
      </c>
      <c r="D1534" t="s">
        <v>17</v>
      </c>
      <c r="E1534" t="s">
        <v>275</v>
      </c>
      <c r="F1534" t="s">
        <v>278</v>
      </c>
      <c r="G1534" t="s">
        <v>79</v>
      </c>
      <c r="K1534" t="s">
        <v>66</v>
      </c>
      <c r="L1534" t="s">
        <v>80</v>
      </c>
      <c r="M1534" cm="1">
        <f t="array" aca="1" ref="M1534" ca="1">INDEX([3]!data,_xlfn.XMATCH(_xlfn.CONCAT(
SUBSTITUTE($A1534,LEFT($A1534,FIND($C1534,$A1534)+LEN($C1534)-1),),
$F1534),
[3]!index),_xlfn.XMATCH($G1534,[3]!header))</f>
        <v>1596.4630664837</v>
      </c>
      <c r="N1534">
        <f t="shared" ca="1" si="274"/>
        <v>1596.4630664837</v>
      </c>
      <c r="O1534">
        <f t="shared" ca="1" si="274"/>
        <v>1596.4630664837</v>
      </c>
      <c r="P1534">
        <f t="shared" ca="1" si="274"/>
        <v>1596.4630664837</v>
      </c>
      <c r="Q1534">
        <f t="shared" ca="1" si="274"/>
        <v>1596.4630664837</v>
      </c>
      <c r="R1534">
        <f t="shared" ca="1" si="274"/>
        <v>1596.4630664837</v>
      </c>
      <c r="S1534">
        <f t="shared" ca="1" si="274"/>
        <v>1596.4630664837</v>
      </c>
      <c r="T1534">
        <f t="shared" ca="1" si="274"/>
        <v>1596.4630664837</v>
      </c>
      <c r="U1534">
        <f t="shared" ca="1" si="274"/>
        <v>1596.4630664837</v>
      </c>
      <c r="V1534">
        <f t="shared" ca="1" si="274"/>
        <v>1596.4630664837</v>
      </c>
      <c r="W1534">
        <f t="shared" ca="1" si="274"/>
        <v>1596.4630664837</v>
      </c>
    </row>
    <row r="1535" spans="1:23" x14ac:dyDescent="0.25">
      <c r="A1535" t="s">
        <v>59</v>
      </c>
      <c r="B1535" t="s">
        <v>6</v>
      </c>
      <c r="C1535" t="s">
        <v>16</v>
      </c>
      <c r="D1535" t="s">
        <v>17</v>
      </c>
      <c r="E1535" t="s">
        <v>275</v>
      </c>
      <c r="F1535" t="s">
        <v>278</v>
      </c>
      <c r="G1535" t="s">
        <v>81</v>
      </c>
      <c r="K1535" t="s">
        <v>66</v>
      </c>
      <c r="L1535" t="s">
        <v>80</v>
      </c>
      <c r="M1535" cm="1">
        <f t="array" aca="1" ref="M1535" ca="1">INDEX([3]!data,_xlfn.XMATCH(_xlfn.CONCAT(
SUBSTITUTE($A1535,LEFT($A1535,FIND($C1535,$A1535)+LEN($C1535)-1),),
$F1535),
[3]!index),_xlfn.XMATCH($G1535,[3]!header))</f>
        <v>25.031370793995301</v>
      </c>
      <c r="N1535">
        <f t="shared" ca="1" si="274"/>
        <v>25.031370793995301</v>
      </c>
      <c r="O1535">
        <f t="shared" ca="1" si="274"/>
        <v>25.031370793995301</v>
      </c>
      <c r="P1535">
        <f t="shared" ca="1" si="274"/>
        <v>25.031370793995301</v>
      </c>
      <c r="Q1535">
        <f t="shared" ca="1" si="274"/>
        <v>25.031370793995301</v>
      </c>
      <c r="R1535">
        <f t="shared" ca="1" si="274"/>
        <v>25.031370793995301</v>
      </c>
      <c r="S1535">
        <f t="shared" ca="1" si="274"/>
        <v>25.031370793995301</v>
      </c>
      <c r="T1535">
        <f t="shared" ca="1" si="274"/>
        <v>25.031370793995301</v>
      </c>
      <c r="U1535">
        <f t="shared" ca="1" si="274"/>
        <v>25.031370793995301</v>
      </c>
      <c r="V1535">
        <f t="shared" ca="1" si="274"/>
        <v>25.031370793995301</v>
      </c>
      <c r="W1535">
        <f t="shared" ca="1" si="274"/>
        <v>25.031370793995301</v>
      </c>
    </row>
    <row r="1536" spans="1:23" x14ac:dyDescent="0.25">
      <c r="A1536" t="s">
        <v>59</v>
      </c>
      <c r="B1536" t="s">
        <v>6</v>
      </c>
      <c r="C1536" t="s">
        <v>16</v>
      </c>
      <c r="D1536" t="s">
        <v>17</v>
      </c>
      <c r="E1536" t="s">
        <v>275</v>
      </c>
      <c r="F1536" t="s">
        <v>278</v>
      </c>
      <c r="G1536" t="s">
        <v>18</v>
      </c>
      <c r="J1536" t="s">
        <v>32</v>
      </c>
      <c r="K1536" t="s">
        <v>82</v>
      </c>
      <c r="L1536" t="str" cm="1">
        <f t="array" aca="1" ref="L1536" ca="1">INDEX([3]!data_multi,_xlfn.XMATCH(_xlfn.CONCAT(
SUBSTITUTE($A1536,LEFT($A1536,FIND($C1536,$A1536)+LEN($C1536)-1),),
$F1536:$I1536,
SUBSTITUTE($J1536,LEFT($A1536,FIND($C1536,$A1536)+LEN($C1536)-1),)),
[3]!index_multi),_xlfn.XMATCH(L$2,[3]!header_multi))</f>
        <v>GJ</v>
      </c>
      <c r="M1536" cm="1">
        <f t="array" aca="1" ref="M1536" ca="1">INDEX([3]!data_multi,_xlfn.XMATCH(_xlfn.CONCAT(
SUBSTITUTE($A1536,LEFT($A1536,FIND($C1536,$A1536)+LEN($C1536)-1),),
$F1536:$I1536,
SUBSTITUTE($J1536,LEFT($A1536,FIND($C1536,$A1536)+LEN($C1536)-1),)),
[3]!index_multi),_xlfn.XMATCH(M$2,[3]!header_multi))</f>
        <v>2.5222723042595798</v>
      </c>
      <c r="N1536">
        <f t="shared" ca="1" si="274"/>
        <v>2.5222723042595798</v>
      </c>
      <c r="O1536">
        <f t="shared" ca="1" si="274"/>
        <v>2.5222723042595798</v>
      </c>
      <c r="P1536">
        <f t="shared" ca="1" si="274"/>
        <v>2.5222723042595798</v>
      </c>
      <c r="Q1536">
        <f t="shared" ca="1" si="274"/>
        <v>2.5222723042595798</v>
      </c>
      <c r="R1536">
        <f t="shared" ca="1" si="274"/>
        <v>2.5222723042595798</v>
      </c>
      <c r="S1536">
        <f t="shared" ca="1" si="274"/>
        <v>2.5222723042595798</v>
      </c>
      <c r="T1536">
        <f t="shared" ca="1" si="274"/>
        <v>2.5222723042595798</v>
      </c>
      <c r="U1536">
        <f t="shared" ca="1" si="274"/>
        <v>2.5222723042595798</v>
      </c>
      <c r="V1536">
        <f t="shared" ca="1" si="274"/>
        <v>2.5222723042595798</v>
      </c>
      <c r="W1536">
        <f t="shared" ca="1" si="274"/>
        <v>2.5222723042595798</v>
      </c>
    </row>
    <row r="1537" spans="1:23" x14ac:dyDescent="0.25">
      <c r="A1537" t="s">
        <v>134</v>
      </c>
      <c r="B1537" t="s">
        <v>6</v>
      </c>
      <c r="C1537" t="s">
        <v>16</v>
      </c>
      <c r="D1537" t="s">
        <v>17</v>
      </c>
      <c r="E1537" t="s">
        <v>279</v>
      </c>
      <c r="G1537" t="s">
        <v>21</v>
      </c>
      <c r="K1537" t="s">
        <v>22</v>
      </c>
      <c r="L1537" t="str" cm="1">
        <f t="array" aca="1" ref="L1537" ca="1">INDEX([1]!data,_xlfn.XMATCH(_xlfn.CONCAT(
SUBSTITUTE($A1537,LEFT($A1537,FIND($C1537,$A1537)+LEN($C1537)-1),),
$F1537:$I1537,
SUBSTITUTE($J1537,LEFT($A1537,FIND($C1537,$A1537)+LEN($C1537)-1),)),
[1]!index),_xlfn.XMATCH(L$2,[1]!header))</f>
        <v>GJ</v>
      </c>
    </row>
    <row r="1538" spans="1:23" x14ac:dyDescent="0.25">
      <c r="A1538" t="s">
        <v>134</v>
      </c>
      <c r="B1538" t="s">
        <v>6</v>
      </c>
      <c r="C1538" t="s">
        <v>16</v>
      </c>
      <c r="D1538" t="s">
        <v>17</v>
      </c>
      <c r="E1538" t="s">
        <v>279</v>
      </c>
      <c r="G1538" t="s">
        <v>23</v>
      </c>
      <c r="H1538" t="s">
        <v>64</v>
      </c>
    </row>
    <row r="1539" spans="1:23" x14ac:dyDescent="0.25">
      <c r="A1539" t="s">
        <v>134</v>
      </c>
      <c r="B1539" t="s">
        <v>6</v>
      </c>
      <c r="C1539" t="s">
        <v>16</v>
      </c>
      <c r="D1539" t="s">
        <v>17</v>
      </c>
      <c r="E1539" t="s">
        <v>279</v>
      </c>
      <c r="G1539" t="s">
        <v>65</v>
      </c>
      <c r="K1539" t="s">
        <v>66</v>
      </c>
      <c r="L1539" t="s">
        <v>67</v>
      </c>
      <c r="M1539" cm="1">
        <f t="array" aca="1" ref="M1539" ca="1">INDEX([3]!data,_xlfn.XMATCH(_xlfn.CONCAT(
SUBSTITUTE($A1539,LEFT($A1539,FIND($C1539,$A1539)+LEN($C1539)-1),),
$F1539),
[3]!index),_xlfn.XMATCH($G1539,[3]!header))</f>
        <v>0.5</v>
      </c>
      <c r="N1539">
        <f t="shared" ref="N1539:W1540" ca="1" si="275">M1539</f>
        <v>0.5</v>
      </c>
      <c r="O1539">
        <f t="shared" ca="1" si="275"/>
        <v>0.5</v>
      </c>
      <c r="P1539">
        <f t="shared" ca="1" si="275"/>
        <v>0.5</v>
      </c>
      <c r="Q1539">
        <f t="shared" ca="1" si="275"/>
        <v>0.5</v>
      </c>
      <c r="R1539">
        <f t="shared" ca="1" si="275"/>
        <v>0.5</v>
      </c>
      <c r="S1539">
        <f t="shared" ca="1" si="275"/>
        <v>0.5</v>
      </c>
      <c r="T1539">
        <f t="shared" ca="1" si="275"/>
        <v>0.5</v>
      </c>
      <c r="U1539">
        <f t="shared" ca="1" si="275"/>
        <v>0.5</v>
      </c>
      <c r="V1539">
        <f t="shared" ca="1" si="275"/>
        <v>0.5</v>
      </c>
      <c r="W1539">
        <f t="shared" ca="1" si="275"/>
        <v>0.5</v>
      </c>
    </row>
    <row r="1540" spans="1:23" x14ac:dyDescent="0.25">
      <c r="A1540" t="s">
        <v>134</v>
      </c>
      <c r="B1540" t="s">
        <v>6</v>
      </c>
      <c r="C1540" t="s">
        <v>16</v>
      </c>
      <c r="D1540" t="s">
        <v>17</v>
      </c>
      <c r="E1540" t="s">
        <v>279</v>
      </c>
      <c r="G1540" t="s">
        <v>68</v>
      </c>
      <c r="K1540" t="s">
        <v>66</v>
      </c>
      <c r="M1540" cm="1">
        <f t="array" aca="1" ref="M1540" ca="1">INDEX([3]!data,_xlfn.XMATCH(_xlfn.CONCAT(
SUBSTITUTE($A1540,LEFT($A1540,FIND($C1540,$A1540)+LEN($C1540)-1),),
$F1540),
[3]!index),_xlfn.XMATCH($G1540,[3]!header))</f>
        <v>10</v>
      </c>
      <c r="N1540">
        <f t="shared" ca="1" si="275"/>
        <v>10</v>
      </c>
      <c r="O1540">
        <f t="shared" ca="1" si="275"/>
        <v>10</v>
      </c>
      <c r="P1540">
        <f t="shared" ca="1" si="275"/>
        <v>10</v>
      </c>
      <c r="Q1540">
        <f t="shared" ca="1" si="275"/>
        <v>10</v>
      </c>
      <c r="R1540">
        <f t="shared" ca="1" si="275"/>
        <v>10</v>
      </c>
      <c r="S1540">
        <f t="shared" ca="1" si="275"/>
        <v>10</v>
      </c>
      <c r="T1540">
        <f t="shared" ca="1" si="275"/>
        <v>10</v>
      </c>
      <c r="U1540">
        <f t="shared" ca="1" si="275"/>
        <v>10</v>
      </c>
      <c r="V1540">
        <f t="shared" ca="1" si="275"/>
        <v>10</v>
      </c>
      <c r="W1540">
        <f t="shared" ca="1" si="275"/>
        <v>10</v>
      </c>
    </row>
    <row r="1541" spans="1:23" x14ac:dyDescent="0.25">
      <c r="A1541" t="s">
        <v>134</v>
      </c>
      <c r="B1541" t="s">
        <v>6</v>
      </c>
      <c r="C1541" t="s">
        <v>16</v>
      </c>
      <c r="D1541" t="s">
        <v>17</v>
      </c>
      <c r="E1541" t="s">
        <v>279</v>
      </c>
      <c r="F1541" t="s">
        <v>280</v>
      </c>
      <c r="G1541" t="s">
        <v>7</v>
      </c>
    </row>
    <row r="1542" spans="1:23" x14ac:dyDescent="0.25">
      <c r="A1542" t="s">
        <v>134</v>
      </c>
      <c r="B1542" t="s">
        <v>6</v>
      </c>
      <c r="C1542" t="s">
        <v>16</v>
      </c>
      <c r="D1542" t="s">
        <v>17</v>
      </c>
      <c r="E1542" t="s">
        <v>279</v>
      </c>
      <c r="F1542" t="s">
        <v>280</v>
      </c>
      <c r="G1542" t="s">
        <v>70</v>
      </c>
      <c r="K1542" t="s">
        <v>66</v>
      </c>
      <c r="L1542" t="s">
        <v>71</v>
      </c>
      <c r="M1542" cm="1">
        <f t="array" aca="1" ref="M1542" ca="1">INDEX([3]!data,_xlfn.XMATCH(_xlfn.CONCAT(
SUBSTITUTE($A1542,LEFT($A1542,FIND($C1542,$A1542)+LEN($C1542)-1),),
$F1542),
[3]!index),_xlfn.XMATCH($G1542,[3]!header))</f>
        <v>1940</v>
      </c>
      <c r="N1542">
        <f t="shared" ref="N1542:W1544" ca="1" si="276">M1542</f>
        <v>1940</v>
      </c>
      <c r="O1542">
        <f t="shared" ca="1" si="276"/>
        <v>1940</v>
      </c>
      <c r="P1542">
        <f t="shared" ca="1" si="276"/>
        <v>1940</v>
      </c>
      <c r="Q1542">
        <f t="shared" ca="1" si="276"/>
        <v>1940</v>
      </c>
      <c r="R1542">
        <f t="shared" ca="1" si="276"/>
        <v>1940</v>
      </c>
      <c r="S1542">
        <f t="shared" ca="1" si="276"/>
        <v>1940</v>
      </c>
      <c r="T1542">
        <f t="shared" ca="1" si="276"/>
        <v>1940</v>
      </c>
      <c r="U1542">
        <f t="shared" ca="1" si="276"/>
        <v>1940</v>
      </c>
      <c r="V1542">
        <f t="shared" ca="1" si="276"/>
        <v>1940</v>
      </c>
      <c r="W1542">
        <f t="shared" ca="1" si="276"/>
        <v>1940</v>
      </c>
    </row>
    <row r="1543" spans="1:23" x14ac:dyDescent="0.25">
      <c r="A1543" t="s">
        <v>134</v>
      </c>
      <c r="B1543" t="s">
        <v>6</v>
      </c>
      <c r="C1543" t="s">
        <v>16</v>
      </c>
      <c r="D1543" t="s">
        <v>17</v>
      </c>
      <c r="E1543" t="s">
        <v>279</v>
      </c>
      <c r="F1543" t="s">
        <v>280</v>
      </c>
      <c r="G1543" t="s">
        <v>72</v>
      </c>
      <c r="K1543" t="s">
        <v>66</v>
      </c>
      <c r="L1543" t="s">
        <v>71</v>
      </c>
      <c r="M1543" cm="1">
        <f t="array" aca="1" ref="M1543" ca="1">INDEX([3]!data,_xlfn.XMATCH(_xlfn.CONCAT(
SUBSTITUTE($A1543,LEFT($A1543,FIND($C1543,$A1543)+LEN($C1543)-1),),
$F1543),
[3]!index),_xlfn.XMATCH($G1543,[3]!header))</f>
        <v>2101</v>
      </c>
      <c r="N1543">
        <f t="shared" ca="1" si="276"/>
        <v>2101</v>
      </c>
      <c r="O1543">
        <f t="shared" ca="1" si="276"/>
        <v>2101</v>
      </c>
      <c r="P1543">
        <f t="shared" ca="1" si="276"/>
        <v>2101</v>
      </c>
      <c r="Q1543">
        <f t="shared" ca="1" si="276"/>
        <v>2101</v>
      </c>
      <c r="R1543">
        <f t="shared" ca="1" si="276"/>
        <v>2101</v>
      </c>
      <c r="S1543">
        <f t="shared" ca="1" si="276"/>
        <v>2101</v>
      </c>
      <c r="T1543">
        <f t="shared" ca="1" si="276"/>
        <v>2101</v>
      </c>
      <c r="U1543">
        <f t="shared" ca="1" si="276"/>
        <v>2101</v>
      </c>
      <c r="V1543">
        <f t="shared" ca="1" si="276"/>
        <v>2101</v>
      </c>
      <c r="W1543">
        <f t="shared" ca="1" si="276"/>
        <v>2101</v>
      </c>
    </row>
    <row r="1544" spans="1:23" x14ac:dyDescent="0.25">
      <c r="A1544" t="s">
        <v>134</v>
      </c>
      <c r="B1544" t="s">
        <v>6</v>
      </c>
      <c r="C1544" t="s">
        <v>16</v>
      </c>
      <c r="D1544" t="s">
        <v>17</v>
      </c>
      <c r="E1544" t="s">
        <v>279</v>
      </c>
      <c r="F1544" t="s">
        <v>280</v>
      </c>
      <c r="G1544" t="s">
        <v>73</v>
      </c>
      <c r="K1544" t="s">
        <v>66</v>
      </c>
      <c r="L1544" t="s">
        <v>74</v>
      </c>
      <c r="M1544" cm="1">
        <f t="array" aca="1" ref="M1544" ca="1">INDEX([3]!data,_xlfn.XMATCH(_xlfn.CONCAT(
SUBSTITUTE($A1544,LEFT($A1544,FIND($C1544,$A1544)+LEN($C1544)-1),),
$F1544),
[3]!index),_xlfn.XMATCH($G1544,[3]!header))</f>
        <v>30</v>
      </c>
      <c r="N1544">
        <f t="shared" ca="1" si="276"/>
        <v>30</v>
      </c>
      <c r="O1544">
        <f t="shared" ca="1" si="276"/>
        <v>30</v>
      </c>
      <c r="P1544">
        <f t="shared" ca="1" si="276"/>
        <v>30</v>
      </c>
      <c r="Q1544">
        <f t="shared" ca="1" si="276"/>
        <v>30</v>
      </c>
      <c r="R1544">
        <f t="shared" ca="1" si="276"/>
        <v>30</v>
      </c>
      <c r="S1544">
        <f t="shared" ca="1" si="276"/>
        <v>30</v>
      </c>
      <c r="T1544">
        <f t="shared" ca="1" si="276"/>
        <v>30</v>
      </c>
      <c r="U1544">
        <f t="shared" ca="1" si="276"/>
        <v>30</v>
      </c>
      <c r="V1544">
        <f t="shared" ca="1" si="276"/>
        <v>30</v>
      </c>
      <c r="W1544">
        <f t="shared" ca="1" si="276"/>
        <v>30</v>
      </c>
    </row>
    <row r="1545" spans="1:23" x14ac:dyDescent="0.25">
      <c r="A1545" t="s">
        <v>134</v>
      </c>
      <c r="B1545" t="s">
        <v>6</v>
      </c>
      <c r="C1545" t="s">
        <v>16</v>
      </c>
      <c r="D1545" t="s">
        <v>17</v>
      </c>
      <c r="E1545" t="s">
        <v>279</v>
      </c>
      <c r="F1545" t="s">
        <v>280</v>
      </c>
      <c r="G1545" t="s">
        <v>75</v>
      </c>
      <c r="K1545" t="s">
        <v>76</v>
      </c>
      <c r="L1545" t="s">
        <v>67</v>
      </c>
      <c r="M1545" cm="1">
        <f t="array" aca="1" ref="M1545" ca="1">INDEX([3]!data,_xlfn.XMATCH(_xlfn.CONCAT(
SUBSTITUTE($A1545,LEFT($A1545,FIND($C1545,$A1545)+LEN($C1545)-1),),
$F1545),
[3]!index),_xlfn.XMATCH(_xlfn.CONCAT($C1545,$G1545),[3]!header))</f>
        <v>0.35</v>
      </c>
    </row>
    <row r="1546" spans="1:23" x14ac:dyDescent="0.25">
      <c r="A1546" t="s">
        <v>134</v>
      </c>
      <c r="B1546" t="s">
        <v>6</v>
      </c>
      <c r="C1546" t="s">
        <v>16</v>
      </c>
      <c r="D1546" t="s">
        <v>17</v>
      </c>
      <c r="E1546" t="s">
        <v>279</v>
      </c>
      <c r="F1546" t="s">
        <v>280</v>
      </c>
      <c r="G1546" t="s">
        <v>77</v>
      </c>
      <c r="K1546" t="s">
        <v>66</v>
      </c>
      <c r="L1546" t="s">
        <v>78</v>
      </c>
      <c r="M1546" cm="1">
        <f t="array" aca="1" ref="M1546" ca="1">INDEX([3]!data,_xlfn.XMATCH(_xlfn.CONCAT(
SUBSTITUTE($A1546,LEFT($A1546,FIND($C1546,$A1546)+LEN($C1546)-1),),
$F1546),
[3]!index),_xlfn.XMATCH($G1546,[3]!header))</f>
        <v>3729.7002787199999</v>
      </c>
      <c r="N1546">
        <f t="shared" ref="N1546:W1549" ca="1" si="277">M1546</f>
        <v>3729.7002787199999</v>
      </c>
      <c r="O1546">
        <f t="shared" ca="1" si="277"/>
        <v>3729.7002787199999</v>
      </c>
      <c r="P1546">
        <f t="shared" ca="1" si="277"/>
        <v>3729.7002787199999</v>
      </c>
      <c r="Q1546">
        <f t="shared" ca="1" si="277"/>
        <v>3729.7002787199999</v>
      </c>
      <c r="R1546">
        <f t="shared" ca="1" si="277"/>
        <v>3729.7002787199999</v>
      </c>
      <c r="S1546">
        <f t="shared" ca="1" si="277"/>
        <v>3729.7002787199999</v>
      </c>
      <c r="T1546">
        <f t="shared" ca="1" si="277"/>
        <v>3729.7002787199999</v>
      </c>
      <c r="U1546">
        <f t="shared" ca="1" si="277"/>
        <v>3729.7002787199999</v>
      </c>
      <c r="V1546">
        <f t="shared" ca="1" si="277"/>
        <v>3729.7002787199999</v>
      </c>
      <c r="W1546">
        <f t="shared" ca="1" si="277"/>
        <v>3729.7002787199999</v>
      </c>
    </row>
    <row r="1547" spans="1:23" x14ac:dyDescent="0.25">
      <c r="A1547" t="s">
        <v>134</v>
      </c>
      <c r="B1547" t="s">
        <v>6</v>
      </c>
      <c r="C1547" t="s">
        <v>16</v>
      </c>
      <c r="D1547" t="s">
        <v>17</v>
      </c>
      <c r="E1547" t="s">
        <v>279</v>
      </c>
      <c r="F1547" t="s">
        <v>280</v>
      </c>
      <c r="G1547" t="s">
        <v>79</v>
      </c>
      <c r="K1547" t="s">
        <v>66</v>
      </c>
      <c r="L1547" t="s">
        <v>80</v>
      </c>
      <c r="M1547" cm="1">
        <f t="array" aca="1" ref="M1547" ca="1">INDEX([3]!data,_xlfn.XMATCH(_xlfn.CONCAT(
SUBSTITUTE($A1547,LEFT($A1547,FIND($C1547,$A1547)+LEN($C1547)-1),),
$F1547),
[3]!index),_xlfn.XMATCH($G1547,[3]!header))</f>
        <v>68370.863293389295</v>
      </c>
      <c r="N1547">
        <f t="shared" ca="1" si="277"/>
        <v>68370.863293389295</v>
      </c>
      <c r="O1547">
        <f t="shared" ca="1" si="277"/>
        <v>68370.863293389295</v>
      </c>
      <c r="P1547">
        <f t="shared" ca="1" si="277"/>
        <v>68370.863293389295</v>
      </c>
      <c r="Q1547">
        <f t="shared" ca="1" si="277"/>
        <v>68370.863293389295</v>
      </c>
      <c r="R1547">
        <f t="shared" ca="1" si="277"/>
        <v>68370.863293389295</v>
      </c>
      <c r="S1547">
        <f t="shared" ca="1" si="277"/>
        <v>68370.863293389295</v>
      </c>
      <c r="T1547">
        <f t="shared" ca="1" si="277"/>
        <v>68370.863293389295</v>
      </c>
      <c r="U1547">
        <f t="shared" ca="1" si="277"/>
        <v>68370.863293389295</v>
      </c>
      <c r="V1547">
        <f t="shared" ca="1" si="277"/>
        <v>68370.863293389295</v>
      </c>
      <c r="W1547">
        <f t="shared" ca="1" si="277"/>
        <v>68370.863293389295</v>
      </c>
    </row>
    <row r="1548" spans="1:23" x14ac:dyDescent="0.25">
      <c r="A1548" t="s">
        <v>134</v>
      </c>
      <c r="B1548" t="s">
        <v>6</v>
      </c>
      <c r="C1548" t="s">
        <v>16</v>
      </c>
      <c r="D1548" t="s">
        <v>17</v>
      </c>
      <c r="E1548" t="s">
        <v>279</v>
      </c>
      <c r="F1548" t="s">
        <v>280</v>
      </c>
      <c r="G1548" t="s">
        <v>81</v>
      </c>
      <c r="K1548" t="s">
        <v>66</v>
      </c>
      <c r="L1548" t="s">
        <v>80</v>
      </c>
      <c r="M1548" cm="1">
        <f t="array" aca="1" ref="M1548" ca="1">INDEX([3]!data,_xlfn.XMATCH(_xlfn.CONCAT(
SUBSTITUTE($A1548,LEFT($A1548,FIND($C1548,$A1548)+LEN($C1548)-1),),
$F1548),
[3]!index),_xlfn.XMATCH($G1548,[3]!header))</f>
        <v>625.68748094067701</v>
      </c>
      <c r="N1548">
        <f t="shared" ca="1" si="277"/>
        <v>625.68748094067701</v>
      </c>
      <c r="O1548">
        <f t="shared" ca="1" si="277"/>
        <v>625.68748094067701</v>
      </c>
      <c r="P1548">
        <f t="shared" ca="1" si="277"/>
        <v>625.68748094067701</v>
      </c>
      <c r="Q1548">
        <f t="shared" ca="1" si="277"/>
        <v>625.68748094067701</v>
      </c>
      <c r="R1548">
        <f t="shared" ca="1" si="277"/>
        <v>625.68748094067701</v>
      </c>
      <c r="S1548">
        <f t="shared" ca="1" si="277"/>
        <v>625.68748094067701</v>
      </c>
      <c r="T1548">
        <f t="shared" ca="1" si="277"/>
        <v>625.68748094067701</v>
      </c>
      <c r="U1548">
        <f t="shared" ca="1" si="277"/>
        <v>625.68748094067701</v>
      </c>
      <c r="V1548">
        <f t="shared" ca="1" si="277"/>
        <v>625.68748094067701</v>
      </c>
      <c r="W1548">
        <f t="shared" ca="1" si="277"/>
        <v>625.68748094067701</v>
      </c>
    </row>
    <row r="1549" spans="1:23" x14ac:dyDescent="0.25">
      <c r="A1549" t="s">
        <v>134</v>
      </c>
      <c r="B1549" t="s">
        <v>6</v>
      </c>
      <c r="C1549" t="s">
        <v>16</v>
      </c>
      <c r="D1549" t="s">
        <v>17</v>
      </c>
      <c r="E1549" t="s">
        <v>279</v>
      </c>
      <c r="F1549" t="s">
        <v>280</v>
      </c>
      <c r="G1549" t="s">
        <v>18</v>
      </c>
      <c r="J1549" t="s">
        <v>281</v>
      </c>
      <c r="K1549" t="s">
        <v>82</v>
      </c>
      <c r="L1549" t="str" cm="1">
        <f t="array" aca="1" ref="L1549" ca="1">INDEX([3]!data_multi,_xlfn.XMATCH(_xlfn.CONCAT(
SUBSTITUTE($A1549,LEFT($A1549,FIND($C1549,$A1549)+LEN($C1549)-1),),
$F1549:$I1549,
SUBSTITUTE($J1549,LEFT($A1549,FIND($C1549,$A1549)+LEN($C1549)-1),)),
[3]!index_multi),_xlfn.XMATCH(L$2,[3]!header_multi))</f>
        <v>GJ</v>
      </c>
      <c r="M1549" cm="1">
        <f t="array" aca="1" ref="M1549" ca="1">INDEX([3]!data_multi,_xlfn.XMATCH(_xlfn.CONCAT(
SUBSTITUTE($A1549,LEFT($A1549,FIND($C1549,$A1549)+LEN($C1549)-1),),
$F1549:$I1549,
SUBSTITUTE($J1549,LEFT($A1549,FIND($C1549,$A1549)+LEN($C1549)-1),)),
[3]!index_multi),_xlfn.XMATCH(M$2,[3]!header_multi))</f>
        <v>2.1352396753154501</v>
      </c>
      <c r="N1549">
        <f t="shared" ca="1" si="277"/>
        <v>2.1352396753154501</v>
      </c>
      <c r="O1549">
        <f t="shared" ca="1" si="277"/>
        <v>2.1352396753154501</v>
      </c>
      <c r="P1549">
        <f t="shared" ca="1" si="277"/>
        <v>2.1352396753154501</v>
      </c>
      <c r="Q1549">
        <f t="shared" ca="1" si="277"/>
        <v>2.1352396753154501</v>
      </c>
      <c r="R1549">
        <f t="shared" ca="1" si="277"/>
        <v>2.1352396753154501</v>
      </c>
      <c r="S1549">
        <f t="shared" ca="1" si="277"/>
        <v>2.1352396753154501</v>
      </c>
      <c r="T1549">
        <f t="shared" ca="1" si="277"/>
        <v>2.1352396753154501</v>
      </c>
      <c r="U1549">
        <f t="shared" ca="1" si="277"/>
        <v>2.1352396753154501</v>
      </c>
      <c r="V1549">
        <f t="shared" ca="1" si="277"/>
        <v>2.1352396753154501</v>
      </c>
      <c r="W1549">
        <f t="shared" ca="1" si="277"/>
        <v>2.1352396753154501</v>
      </c>
    </row>
    <row r="1550" spans="1:23" x14ac:dyDescent="0.25">
      <c r="A1550" t="s">
        <v>134</v>
      </c>
      <c r="B1550" t="s">
        <v>6</v>
      </c>
      <c r="C1550" t="s">
        <v>16</v>
      </c>
      <c r="D1550" t="s">
        <v>17</v>
      </c>
      <c r="E1550" t="s">
        <v>279</v>
      </c>
      <c r="F1550" t="s">
        <v>282</v>
      </c>
      <c r="G1550" t="s">
        <v>7</v>
      </c>
    </row>
    <row r="1551" spans="1:23" x14ac:dyDescent="0.25">
      <c r="A1551" t="s">
        <v>134</v>
      </c>
      <c r="B1551" t="s">
        <v>6</v>
      </c>
      <c r="C1551" t="s">
        <v>16</v>
      </c>
      <c r="D1551" t="s">
        <v>17</v>
      </c>
      <c r="E1551" t="s">
        <v>279</v>
      </c>
      <c r="F1551" t="s">
        <v>282</v>
      </c>
      <c r="G1551" t="s">
        <v>70</v>
      </c>
      <c r="K1551" t="s">
        <v>66</v>
      </c>
      <c r="L1551" t="s">
        <v>71</v>
      </c>
      <c r="M1551" cm="1">
        <f t="array" aca="1" ref="M1551" ca="1">INDEX([3]!data,_xlfn.XMATCH(_xlfn.CONCAT(
SUBSTITUTE($A1551,LEFT($A1551,FIND($C1551,$A1551)+LEN($C1551)-1),),
$F1551),
[3]!index),_xlfn.XMATCH($G1551,[3]!header))</f>
        <v>1940</v>
      </c>
      <c r="N1551">
        <f t="shared" ref="N1551:W1553" ca="1" si="278">M1551</f>
        <v>1940</v>
      </c>
      <c r="O1551">
        <f t="shared" ca="1" si="278"/>
        <v>1940</v>
      </c>
      <c r="P1551">
        <f t="shared" ca="1" si="278"/>
        <v>1940</v>
      </c>
      <c r="Q1551">
        <f t="shared" ca="1" si="278"/>
        <v>1940</v>
      </c>
      <c r="R1551">
        <f t="shared" ca="1" si="278"/>
        <v>1940</v>
      </c>
      <c r="S1551">
        <f t="shared" ca="1" si="278"/>
        <v>1940</v>
      </c>
      <c r="T1551">
        <f t="shared" ca="1" si="278"/>
        <v>1940</v>
      </c>
      <c r="U1551">
        <f t="shared" ca="1" si="278"/>
        <v>1940</v>
      </c>
      <c r="V1551">
        <f t="shared" ca="1" si="278"/>
        <v>1940</v>
      </c>
      <c r="W1551">
        <f t="shared" ca="1" si="278"/>
        <v>1940</v>
      </c>
    </row>
    <row r="1552" spans="1:23" x14ac:dyDescent="0.25">
      <c r="A1552" t="s">
        <v>134</v>
      </c>
      <c r="B1552" t="s">
        <v>6</v>
      </c>
      <c r="C1552" t="s">
        <v>16</v>
      </c>
      <c r="D1552" t="s">
        <v>17</v>
      </c>
      <c r="E1552" t="s">
        <v>279</v>
      </c>
      <c r="F1552" t="s">
        <v>282</v>
      </c>
      <c r="G1552" t="s">
        <v>72</v>
      </c>
      <c r="K1552" t="s">
        <v>66</v>
      </c>
      <c r="L1552" t="s">
        <v>71</v>
      </c>
      <c r="M1552" cm="1">
        <f t="array" aca="1" ref="M1552" ca="1">INDEX([3]!data,_xlfn.XMATCH(_xlfn.CONCAT(
SUBSTITUTE($A1552,LEFT($A1552,FIND($C1552,$A1552)+LEN($C1552)-1),),
$F1552),
[3]!index),_xlfn.XMATCH($G1552,[3]!header))</f>
        <v>2101</v>
      </c>
      <c r="N1552">
        <f t="shared" ca="1" si="278"/>
        <v>2101</v>
      </c>
      <c r="O1552">
        <f t="shared" ca="1" si="278"/>
        <v>2101</v>
      </c>
      <c r="P1552">
        <f t="shared" ca="1" si="278"/>
        <v>2101</v>
      </c>
      <c r="Q1552">
        <f t="shared" ca="1" si="278"/>
        <v>2101</v>
      </c>
      <c r="R1552">
        <f t="shared" ca="1" si="278"/>
        <v>2101</v>
      </c>
      <c r="S1552">
        <f t="shared" ca="1" si="278"/>
        <v>2101</v>
      </c>
      <c r="T1552">
        <f t="shared" ca="1" si="278"/>
        <v>2101</v>
      </c>
      <c r="U1552">
        <f t="shared" ca="1" si="278"/>
        <v>2101</v>
      </c>
      <c r="V1552">
        <f t="shared" ca="1" si="278"/>
        <v>2101</v>
      </c>
      <c r="W1552">
        <f t="shared" ca="1" si="278"/>
        <v>2101</v>
      </c>
    </row>
    <row r="1553" spans="1:23" x14ac:dyDescent="0.25">
      <c r="A1553" t="s">
        <v>134</v>
      </c>
      <c r="B1553" t="s">
        <v>6</v>
      </c>
      <c r="C1553" t="s">
        <v>16</v>
      </c>
      <c r="D1553" t="s">
        <v>17</v>
      </c>
      <c r="E1553" t="s">
        <v>279</v>
      </c>
      <c r="F1553" t="s">
        <v>282</v>
      </c>
      <c r="G1553" t="s">
        <v>73</v>
      </c>
      <c r="K1553" t="s">
        <v>66</v>
      </c>
      <c r="L1553" t="s">
        <v>74</v>
      </c>
      <c r="M1553" cm="1">
        <f t="array" aca="1" ref="M1553" ca="1">INDEX([3]!data,_xlfn.XMATCH(_xlfn.CONCAT(
SUBSTITUTE($A1553,LEFT($A1553,FIND($C1553,$A1553)+LEN($C1553)-1),),
$F1553),
[3]!index),_xlfn.XMATCH($G1553,[3]!header))</f>
        <v>30</v>
      </c>
      <c r="N1553">
        <f t="shared" ca="1" si="278"/>
        <v>30</v>
      </c>
      <c r="O1553">
        <f t="shared" ca="1" si="278"/>
        <v>30</v>
      </c>
      <c r="P1553">
        <f t="shared" ca="1" si="278"/>
        <v>30</v>
      </c>
      <c r="Q1553">
        <f t="shared" ca="1" si="278"/>
        <v>30</v>
      </c>
      <c r="R1553">
        <f t="shared" ca="1" si="278"/>
        <v>30</v>
      </c>
      <c r="S1553">
        <f t="shared" ca="1" si="278"/>
        <v>30</v>
      </c>
      <c r="T1553">
        <f t="shared" ca="1" si="278"/>
        <v>30</v>
      </c>
      <c r="U1553">
        <f t="shared" ca="1" si="278"/>
        <v>30</v>
      </c>
      <c r="V1553">
        <f t="shared" ca="1" si="278"/>
        <v>30</v>
      </c>
      <c r="W1553">
        <f t="shared" ca="1" si="278"/>
        <v>30</v>
      </c>
    </row>
    <row r="1554" spans="1:23" x14ac:dyDescent="0.25">
      <c r="A1554" t="s">
        <v>134</v>
      </c>
      <c r="B1554" t="s">
        <v>6</v>
      </c>
      <c r="C1554" t="s">
        <v>16</v>
      </c>
      <c r="D1554" t="s">
        <v>17</v>
      </c>
      <c r="E1554" t="s">
        <v>279</v>
      </c>
      <c r="F1554" t="s">
        <v>282</v>
      </c>
      <c r="G1554" t="s">
        <v>75</v>
      </c>
      <c r="K1554" t="s">
        <v>76</v>
      </c>
      <c r="L1554" t="s">
        <v>67</v>
      </c>
      <c r="M1554" cm="1">
        <f t="array" aca="1" ref="M1554" ca="1">INDEX([3]!data,_xlfn.XMATCH(_xlfn.CONCAT(
SUBSTITUTE($A1554,LEFT($A1554,FIND($C1554,$A1554)+LEN($C1554)-1),),
$F1554),
[3]!index),_xlfn.XMATCH(_xlfn.CONCAT($C1554,$G1554),[3]!header))</f>
        <v>0.15</v>
      </c>
    </row>
    <row r="1555" spans="1:23" x14ac:dyDescent="0.25">
      <c r="A1555" t="s">
        <v>134</v>
      </c>
      <c r="B1555" t="s">
        <v>6</v>
      </c>
      <c r="C1555" t="s">
        <v>16</v>
      </c>
      <c r="D1555" t="s">
        <v>17</v>
      </c>
      <c r="E1555" t="s">
        <v>279</v>
      </c>
      <c r="F1555" t="s">
        <v>282</v>
      </c>
      <c r="G1555" t="s">
        <v>77</v>
      </c>
      <c r="K1555" t="s">
        <v>66</v>
      </c>
      <c r="L1555" t="s">
        <v>78</v>
      </c>
      <c r="M1555" cm="1">
        <f t="array" aca="1" ref="M1555" ca="1">INDEX([3]!data,_xlfn.XMATCH(_xlfn.CONCAT(
SUBSTITUTE($A1555,LEFT($A1555,FIND($C1555,$A1555)+LEN($C1555)-1),),
$F1555),
[3]!index),_xlfn.XMATCH($G1555,[3]!header))</f>
        <v>3729.7002787199999</v>
      </c>
      <c r="N1555">
        <f t="shared" ref="N1555:W1558" ca="1" si="279">M1555</f>
        <v>3729.7002787199999</v>
      </c>
      <c r="O1555">
        <f t="shared" ca="1" si="279"/>
        <v>3729.7002787199999</v>
      </c>
      <c r="P1555">
        <f t="shared" ca="1" si="279"/>
        <v>3729.7002787199999</v>
      </c>
      <c r="Q1555">
        <f t="shared" ca="1" si="279"/>
        <v>3729.7002787199999</v>
      </c>
      <c r="R1555">
        <f t="shared" ca="1" si="279"/>
        <v>3729.7002787199999</v>
      </c>
      <c r="S1555">
        <f t="shared" ca="1" si="279"/>
        <v>3729.7002787199999</v>
      </c>
      <c r="T1555">
        <f t="shared" ca="1" si="279"/>
        <v>3729.7002787199999</v>
      </c>
      <c r="U1555">
        <f t="shared" ca="1" si="279"/>
        <v>3729.7002787199999</v>
      </c>
      <c r="V1555">
        <f t="shared" ca="1" si="279"/>
        <v>3729.7002787199999</v>
      </c>
      <c r="W1555">
        <f t="shared" ca="1" si="279"/>
        <v>3729.7002787199999</v>
      </c>
    </row>
    <row r="1556" spans="1:23" x14ac:dyDescent="0.25">
      <c r="A1556" t="s">
        <v>134</v>
      </c>
      <c r="B1556" t="s">
        <v>6</v>
      </c>
      <c r="C1556" t="s">
        <v>16</v>
      </c>
      <c r="D1556" t="s">
        <v>17</v>
      </c>
      <c r="E1556" t="s">
        <v>279</v>
      </c>
      <c r="F1556" t="s">
        <v>282</v>
      </c>
      <c r="G1556" t="s">
        <v>79</v>
      </c>
      <c r="K1556" t="s">
        <v>66</v>
      </c>
      <c r="L1556" t="s">
        <v>80</v>
      </c>
      <c r="M1556" cm="1">
        <f t="array" aca="1" ref="M1556" ca="1">INDEX([3]!data,_xlfn.XMATCH(_xlfn.CONCAT(
SUBSTITUTE($A1556,LEFT($A1556,FIND($C1556,$A1556)+LEN($C1556)-1),),
$F1556),
[3]!index),_xlfn.XMATCH($G1556,[3]!header))</f>
        <v>156810.34132207601</v>
      </c>
      <c r="N1556">
        <f t="shared" ca="1" si="279"/>
        <v>156810.34132207601</v>
      </c>
      <c r="O1556">
        <f t="shared" ca="1" si="279"/>
        <v>156810.34132207601</v>
      </c>
      <c r="P1556">
        <f t="shared" ca="1" si="279"/>
        <v>156810.34132207601</v>
      </c>
      <c r="Q1556">
        <f t="shared" ca="1" si="279"/>
        <v>156810.34132207601</v>
      </c>
      <c r="R1556">
        <f t="shared" ca="1" si="279"/>
        <v>156810.34132207601</v>
      </c>
      <c r="S1556">
        <f t="shared" ca="1" si="279"/>
        <v>156810.34132207601</v>
      </c>
      <c r="T1556">
        <f t="shared" ca="1" si="279"/>
        <v>156810.34132207601</v>
      </c>
      <c r="U1556">
        <f t="shared" ca="1" si="279"/>
        <v>156810.34132207601</v>
      </c>
      <c r="V1556">
        <f t="shared" ca="1" si="279"/>
        <v>156810.34132207601</v>
      </c>
      <c r="W1556">
        <f t="shared" ca="1" si="279"/>
        <v>156810.34132207601</v>
      </c>
    </row>
    <row r="1557" spans="1:23" x14ac:dyDescent="0.25">
      <c r="A1557" t="s">
        <v>134</v>
      </c>
      <c r="B1557" t="s">
        <v>6</v>
      </c>
      <c r="C1557" t="s">
        <v>16</v>
      </c>
      <c r="D1557" t="s">
        <v>17</v>
      </c>
      <c r="E1557" t="s">
        <v>279</v>
      </c>
      <c r="F1557" t="s">
        <v>282</v>
      </c>
      <c r="G1557" t="s">
        <v>81</v>
      </c>
      <c r="K1557" t="s">
        <v>66</v>
      </c>
      <c r="L1557" t="s">
        <v>80</v>
      </c>
      <c r="M1557" cm="1">
        <f t="array" aca="1" ref="M1557" ca="1">INDEX([3]!data,_xlfn.XMATCH(_xlfn.CONCAT(
SUBSTITUTE($A1557,LEFT($A1557,FIND($C1557,$A1557)+LEN($C1557)-1),),
$F1557),
[3]!index),_xlfn.XMATCH($G1557,[3]!header))</f>
        <v>625.68748094067701</v>
      </c>
      <c r="N1557">
        <f t="shared" ca="1" si="279"/>
        <v>625.68748094067701</v>
      </c>
      <c r="O1557">
        <f t="shared" ca="1" si="279"/>
        <v>625.68748094067701</v>
      </c>
      <c r="P1557">
        <f t="shared" ca="1" si="279"/>
        <v>625.68748094067701</v>
      </c>
      <c r="Q1557">
        <f t="shared" ca="1" si="279"/>
        <v>625.68748094067701</v>
      </c>
      <c r="R1557">
        <f t="shared" ca="1" si="279"/>
        <v>625.68748094067701</v>
      </c>
      <c r="S1557">
        <f t="shared" ca="1" si="279"/>
        <v>625.68748094067701</v>
      </c>
      <c r="T1557">
        <f t="shared" ca="1" si="279"/>
        <v>625.68748094067701</v>
      </c>
      <c r="U1557">
        <f t="shared" ca="1" si="279"/>
        <v>625.68748094067701</v>
      </c>
      <c r="V1557">
        <f t="shared" ca="1" si="279"/>
        <v>625.68748094067701</v>
      </c>
      <c r="W1557">
        <f t="shared" ca="1" si="279"/>
        <v>625.68748094067701</v>
      </c>
    </row>
    <row r="1558" spans="1:23" x14ac:dyDescent="0.25">
      <c r="A1558" t="s">
        <v>134</v>
      </c>
      <c r="B1558" t="s">
        <v>6</v>
      </c>
      <c r="C1558" t="s">
        <v>16</v>
      </c>
      <c r="D1558" t="s">
        <v>17</v>
      </c>
      <c r="E1558" t="s">
        <v>279</v>
      </c>
      <c r="F1558" t="s">
        <v>282</v>
      </c>
      <c r="G1558" t="s">
        <v>18</v>
      </c>
      <c r="J1558" t="s">
        <v>281</v>
      </c>
      <c r="K1558" t="s">
        <v>82</v>
      </c>
      <c r="L1558" t="str" cm="1">
        <f t="array" aca="1" ref="L1558" ca="1">INDEX([3]!data_multi,_xlfn.XMATCH(_xlfn.CONCAT(
SUBSTITUTE($A1558,LEFT($A1558,FIND($C1558,$A1558)+LEN($C1558)-1),),
$F1558:$I1558,
SUBSTITUTE($J1558,LEFT($A1558,FIND($C1558,$A1558)+LEN($C1558)-1),)),
[3]!index_multi),_xlfn.XMATCH(L$2,[3]!header_multi))</f>
        <v>GJ</v>
      </c>
      <c r="M1558" cm="1">
        <f t="array" aca="1" ref="M1558" ca="1">INDEX([3]!data_multi,_xlfn.XMATCH(_xlfn.CONCAT(
SUBSTITUTE($A1558,LEFT($A1558,FIND($C1558,$A1558)+LEN($C1558)-1),),
$F1558:$I1558,
SUBSTITUTE($J1558,LEFT($A1558,FIND($C1558,$A1558)+LEN($C1558)-1),)),
[3]!index_multi),_xlfn.XMATCH(M$2,[3]!header_multi))</f>
        <v>1.6005783850052</v>
      </c>
      <c r="N1558">
        <f t="shared" ca="1" si="279"/>
        <v>1.6005783850052</v>
      </c>
      <c r="O1558">
        <f t="shared" ca="1" si="279"/>
        <v>1.6005783850052</v>
      </c>
      <c r="P1558">
        <f t="shared" ca="1" si="279"/>
        <v>1.6005783850052</v>
      </c>
      <c r="Q1558">
        <f t="shared" ca="1" si="279"/>
        <v>1.6005783850052</v>
      </c>
      <c r="R1558">
        <f t="shared" ca="1" si="279"/>
        <v>1.6005783850052</v>
      </c>
      <c r="S1558">
        <f t="shared" ca="1" si="279"/>
        <v>1.6005783850052</v>
      </c>
      <c r="T1558">
        <f t="shared" ca="1" si="279"/>
        <v>1.6005783850052</v>
      </c>
      <c r="U1558">
        <f t="shared" ca="1" si="279"/>
        <v>1.6005783850052</v>
      </c>
      <c r="V1558">
        <f t="shared" ca="1" si="279"/>
        <v>1.6005783850052</v>
      </c>
      <c r="W1558">
        <f t="shared" ca="1" si="279"/>
        <v>1.6005783850052</v>
      </c>
    </row>
    <row r="1559" spans="1:23" x14ac:dyDescent="0.25">
      <c r="A1559" t="s">
        <v>134</v>
      </c>
      <c r="B1559" t="s">
        <v>6</v>
      </c>
      <c r="C1559" t="s">
        <v>16</v>
      </c>
      <c r="D1559" t="s">
        <v>17</v>
      </c>
      <c r="E1559" t="s">
        <v>279</v>
      </c>
      <c r="F1559" t="s">
        <v>283</v>
      </c>
      <c r="G1559" t="s">
        <v>7</v>
      </c>
    </row>
    <row r="1560" spans="1:23" x14ac:dyDescent="0.25">
      <c r="A1560" t="s">
        <v>134</v>
      </c>
      <c r="B1560" t="s">
        <v>6</v>
      </c>
      <c r="C1560" t="s">
        <v>16</v>
      </c>
      <c r="D1560" t="s">
        <v>17</v>
      </c>
      <c r="E1560" t="s">
        <v>279</v>
      </c>
      <c r="F1560" t="s">
        <v>283</v>
      </c>
      <c r="G1560" t="s">
        <v>70</v>
      </c>
      <c r="K1560" t="s">
        <v>66</v>
      </c>
      <c r="L1560" t="s">
        <v>71</v>
      </c>
      <c r="M1560" cm="1">
        <f t="array" aca="1" ref="M1560" ca="1">INDEX([3]!data,_xlfn.XMATCH(_xlfn.CONCAT(
SUBSTITUTE($A1560,LEFT($A1560,FIND($C1560,$A1560)+LEN($C1560)-1),),
$F1560),
[3]!index),_xlfn.XMATCH($G1560,[3]!header))</f>
        <v>1940</v>
      </c>
      <c r="N1560">
        <f t="shared" ref="N1560:W1562" ca="1" si="280">M1560</f>
        <v>1940</v>
      </c>
      <c r="O1560">
        <f t="shared" ca="1" si="280"/>
        <v>1940</v>
      </c>
      <c r="P1560">
        <f t="shared" ca="1" si="280"/>
        <v>1940</v>
      </c>
      <c r="Q1560">
        <f t="shared" ca="1" si="280"/>
        <v>1940</v>
      </c>
      <c r="R1560">
        <f t="shared" ca="1" si="280"/>
        <v>1940</v>
      </c>
      <c r="S1560">
        <f t="shared" ca="1" si="280"/>
        <v>1940</v>
      </c>
      <c r="T1560">
        <f t="shared" ca="1" si="280"/>
        <v>1940</v>
      </c>
      <c r="U1560">
        <f t="shared" ca="1" si="280"/>
        <v>1940</v>
      </c>
      <c r="V1560">
        <f t="shared" ca="1" si="280"/>
        <v>1940</v>
      </c>
      <c r="W1560">
        <f t="shared" ca="1" si="280"/>
        <v>1940</v>
      </c>
    </row>
    <row r="1561" spans="1:23" x14ac:dyDescent="0.25">
      <c r="A1561" t="s">
        <v>134</v>
      </c>
      <c r="B1561" t="s">
        <v>6</v>
      </c>
      <c r="C1561" t="s">
        <v>16</v>
      </c>
      <c r="D1561" t="s">
        <v>17</v>
      </c>
      <c r="E1561" t="s">
        <v>279</v>
      </c>
      <c r="F1561" t="s">
        <v>283</v>
      </c>
      <c r="G1561" t="s">
        <v>72</v>
      </c>
      <c r="K1561" t="s">
        <v>66</v>
      </c>
      <c r="L1561" t="s">
        <v>71</v>
      </c>
      <c r="M1561" cm="1">
        <f t="array" aca="1" ref="M1561" ca="1">INDEX([3]!data,_xlfn.XMATCH(_xlfn.CONCAT(
SUBSTITUTE($A1561,LEFT($A1561,FIND($C1561,$A1561)+LEN($C1561)-1),),
$F1561),
[3]!index),_xlfn.XMATCH($G1561,[3]!header))</f>
        <v>2101</v>
      </c>
      <c r="N1561">
        <f t="shared" ca="1" si="280"/>
        <v>2101</v>
      </c>
      <c r="O1561">
        <f t="shared" ca="1" si="280"/>
        <v>2101</v>
      </c>
      <c r="P1561">
        <f t="shared" ca="1" si="280"/>
        <v>2101</v>
      </c>
      <c r="Q1561">
        <f t="shared" ca="1" si="280"/>
        <v>2101</v>
      </c>
      <c r="R1561">
        <f t="shared" ca="1" si="280"/>
        <v>2101</v>
      </c>
      <c r="S1561">
        <f t="shared" ca="1" si="280"/>
        <v>2101</v>
      </c>
      <c r="T1561">
        <f t="shared" ca="1" si="280"/>
        <v>2101</v>
      </c>
      <c r="U1561">
        <f t="shared" ca="1" si="280"/>
        <v>2101</v>
      </c>
      <c r="V1561">
        <f t="shared" ca="1" si="280"/>
        <v>2101</v>
      </c>
      <c r="W1561">
        <f t="shared" ca="1" si="280"/>
        <v>2101</v>
      </c>
    </row>
    <row r="1562" spans="1:23" x14ac:dyDescent="0.25">
      <c r="A1562" t="s">
        <v>134</v>
      </c>
      <c r="B1562" t="s">
        <v>6</v>
      </c>
      <c r="C1562" t="s">
        <v>16</v>
      </c>
      <c r="D1562" t="s">
        <v>17</v>
      </c>
      <c r="E1562" t="s">
        <v>279</v>
      </c>
      <c r="F1562" t="s">
        <v>283</v>
      </c>
      <c r="G1562" t="s">
        <v>73</v>
      </c>
      <c r="K1562" t="s">
        <v>66</v>
      </c>
      <c r="L1562" t="s">
        <v>74</v>
      </c>
      <c r="M1562" cm="1">
        <f t="array" aca="1" ref="M1562" ca="1">INDEX([3]!data,_xlfn.XMATCH(_xlfn.CONCAT(
SUBSTITUTE($A1562,LEFT($A1562,FIND($C1562,$A1562)+LEN($C1562)-1),),
$F1562),
[3]!index),_xlfn.XMATCH($G1562,[3]!header))</f>
        <v>30</v>
      </c>
      <c r="N1562">
        <f t="shared" ca="1" si="280"/>
        <v>30</v>
      </c>
      <c r="O1562">
        <f t="shared" ca="1" si="280"/>
        <v>30</v>
      </c>
      <c r="P1562">
        <f t="shared" ca="1" si="280"/>
        <v>30</v>
      </c>
      <c r="Q1562">
        <f t="shared" ca="1" si="280"/>
        <v>30</v>
      </c>
      <c r="R1562">
        <f t="shared" ca="1" si="280"/>
        <v>30</v>
      </c>
      <c r="S1562">
        <f t="shared" ca="1" si="280"/>
        <v>30</v>
      </c>
      <c r="T1562">
        <f t="shared" ca="1" si="280"/>
        <v>30</v>
      </c>
      <c r="U1562">
        <f t="shared" ca="1" si="280"/>
        <v>30</v>
      </c>
      <c r="V1562">
        <f t="shared" ca="1" si="280"/>
        <v>30</v>
      </c>
      <c r="W1562">
        <f t="shared" ca="1" si="280"/>
        <v>30</v>
      </c>
    </row>
    <row r="1563" spans="1:23" x14ac:dyDescent="0.25">
      <c r="A1563" t="s">
        <v>134</v>
      </c>
      <c r="B1563" t="s">
        <v>6</v>
      </c>
      <c r="C1563" t="s">
        <v>16</v>
      </c>
      <c r="D1563" t="s">
        <v>17</v>
      </c>
      <c r="E1563" t="s">
        <v>279</v>
      </c>
      <c r="F1563" t="s">
        <v>283</v>
      </c>
      <c r="G1563" t="s">
        <v>75</v>
      </c>
      <c r="K1563" t="s">
        <v>76</v>
      </c>
      <c r="L1563" t="s">
        <v>67</v>
      </c>
      <c r="M1563" cm="1">
        <f t="array" aca="1" ref="M1563" ca="1">INDEX([3]!data,_xlfn.XMATCH(_xlfn.CONCAT(
SUBSTITUTE($A1563,LEFT($A1563,FIND($C1563,$A1563)+LEN($C1563)-1),),
$F1563),
[3]!index),_xlfn.XMATCH(_xlfn.CONCAT($C1563,$G1563),[3]!header))</f>
        <v>0.35</v>
      </c>
    </row>
    <row r="1564" spans="1:23" x14ac:dyDescent="0.25">
      <c r="A1564" t="s">
        <v>134</v>
      </c>
      <c r="B1564" t="s">
        <v>6</v>
      </c>
      <c r="C1564" t="s">
        <v>16</v>
      </c>
      <c r="D1564" t="s">
        <v>17</v>
      </c>
      <c r="E1564" t="s">
        <v>279</v>
      </c>
      <c r="F1564" t="s">
        <v>283</v>
      </c>
      <c r="G1564" t="s">
        <v>77</v>
      </c>
      <c r="K1564" t="s">
        <v>66</v>
      </c>
      <c r="L1564" t="s">
        <v>78</v>
      </c>
      <c r="M1564" cm="1">
        <f t="array" aca="1" ref="M1564" ca="1">INDEX([3]!data,_xlfn.XMATCH(_xlfn.CONCAT(
SUBSTITUTE($A1564,LEFT($A1564,FIND($C1564,$A1564)+LEN($C1564)-1),),
$F1564),
[3]!index),_xlfn.XMATCH($G1564,[3]!header))</f>
        <v>3729.7002787199999</v>
      </c>
      <c r="N1564">
        <f t="shared" ref="N1564:W1567" ca="1" si="281">M1564</f>
        <v>3729.7002787199999</v>
      </c>
      <c r="O1564">
        <f t="shared" ca="1" si="281"/>
        <v>3729.7002787199999</v>
      </c>
      <c r="P1564">
        <f t="shared" ca="1" si="281"/>
        <v>3729.7002787199999</v>
      </c>
      <c r="Q1564">
        <f t="shared" ca="1" si="281"/>
        <v>3729.7002787199999</v>
      </c>
      <c r="R1564">
        <f t="shared" ca="1" si="281"/>
        <v>3729.7002787199999</v>
      </c>
      <c r="S1564">
        <f t="shared" ca="1" si="281"/>
        <v>3729.7002787199999</v>
      </c>
      <c r="T1564">
        <f t="shared" ca="1" si="281"/>
        <v>3729.7002787199999</v>
      </c>
      <c r="U1564">
        <f t="shared" ca="1" si="281"/>
        <v>3729.7002787199999</v>
      </c>
      <c r="V1564">
        <f t="shared" ca="1" si="281"/>
        <v>3729.7002787199999</v>
      </c>
      <c r="W1564">
        <f t="shared" ca="1" si="281"/>
        <v>3729.7002787199999</v>
      </c>
    </row>
    <row r="1565" spans="1:23" x14ac:dyDescent="0.25">
      <c r="A1565" t="s">
        <v>134</v>
      </c>
      <c r="B1565" t="s">
        <v>6</v>
      </c>
      <c r="C1565" t="s">
        <v>16</v>
      </c>
      <c r="D1565" t="s">
        <v>17</v>
      </c>
      <c r="E1565" t="s">
        <v>279</v>
      </c>
      <c r="F1565" t="s">
        <v>283</v>
      </c>
      <c r="G1565" t="s">
        <v>79</v>
      </c>
      <c r="K1565" t="s">
        <v>66</v>
      </c>
      <c r="L1565" t="s">
        <v>80</v>
      </c>
      <c r="M1565" cm="1">
        <f t="array" aca="1" ref="M1565" ca="1">INDEX([3]!data,_xlfn.XMATCH(_xlfn.CONCAT(
SUBSTITUTE($A1565,LEFT($A1565,FIND($C1565,$A1565)+LEN($C1565)-1),),
$F1565),
[3]!index),_xlfn.XMATCH($G1565,[3]!header))</f>
        <v>58115.233799380803</v>
      </c>
      <c r="N1565">
        <f t="shared" ca="1" si="281"/>
        <v>58115.233799380803</v>
      </c>
      <c r="O1565">
        <f t="shared" ca="1" si="281"/>
        <v>58115.233799380803</v>
      </c>
      <c r="P1565">
        <f t="shared" ca="1" si="281"/>
        <v>58115.233799380803</v>
      </c>
      <c r="Q1565">
        <f t="shared" ca="1" si="281"/>
        <v>58115.233799380803</v>
      </c>
      <c r="R1565">
        <f t="shared" ca="1" si="281"/>
        <v>58115.233799380803</v>
      </c>
      <c r="S1565">
        <f t="shared" ca="1" si="281"/>
        <v>58115.233799380803</v>
      </c>
      <c r="T1565">
        <f t="shared" ca="1" si="281"/>
        <v>58115.233799380803</v>
      </c>
      <c r="U1565">
        <f t="shared" ca="1" si="281"/>
        <v>58115.233799380803</v>
      </c>
      <c r="V1565">
        <f t="shared" ca="1" si="281"/>
        <v>58115.233799380803</v>
      </c>
      <c r="W1565">
        <f t="shared" ca="1" si="281"/>
        <v>58115.233799380803</v>
      </c>
    </row>
    <row r="1566" spans="1:23" x14ac:dyDescent="0.25">
      <c r="A1566" t="s">
        <v>134</v>
      </c>
      <c r="B1566" t="s">
        <v>6</v>
      </c>
      <c r="C1566" t="s">
        <v>16</v>
      </c>
      <c r="D1566" t="s">
        <v>17</v>
      </c>
      <c r="E1566" t="s">
        <v>279</v>
      </c>
      <c r="F1566" t="s">
        <v>283</v>
      </c>
      <c r="G1566" t="s">
        <v>81</v>
      </c>
      <c r="K1566" t="s">
        <v>66</v>
      </c>
      <c r="L1566" t="s">
        <v>80</v>
      </c>
      <c r="M1566" cm="1">
        <f t="array" aca="1" ref="M1566" ca="1">INDEX([3]!data,_xlfn.XMATCH(_xlfn.CONCAT(
SUBSTITUTE($A1566,LEFT($A1566,FIND($C1566,$A1566)+LEN($C1566)-1),),
$F1566),
[3]!index),_xlfn.XMATCH($G1566,[3]!header))</f>
        <v>625.68748094067701</v>
      </c>
      <c r="N1566">
        <f t="shared" ca="1" si="281"/>
        <v>625.68748094067701</v>
      </c>
      <c r="O1566">
        <f t="shared" ca="1" si="281"/>
        <v>625.68748094067701</v>
      </c>
      <c r="P1566">
        <f t="shared" ca="1" si="281"/>
        <v>625.68748094067701</v>
      </c>
      <c r="Q1566">
        <f t="shared" ca="1" si="281"/>
        <v>625.68748094067701</v>
      </c>
      <c r="R1566">
        <f t="shared" ca="1" si="281"/>
        <v>625.68748094067701</v>
      </c>
      <c r="S1566">
        <f t="shared" ca="1" si="281"/>
        <v>625.68748094067701</v>
      </c>
      <c r="T1566">
        <f t="shared" ca="1" si="281"/>
        <v>625.68748094067701</v>
      </c>
      <c r="U1566">
        <f t="shared" ca="1" si="281"/>
        <v>625.68748094067701</v>
      </c>
      <c r="V1566">
        <f t="shared" ca="1" si="281"/>
        <v>625.68748094067701</v>
      </c>
      <c r="W1566">
        <f t="shared" ca="1" si="281"/>
        <v>625.68748094067701</v>
      </c>
    </row>
    <row r="1567" spans="1:23" x14ac:dyDescent="0.25">
      <c r="A1567" t="s">
        <v>134</v>
      </c>
      <c r="B1567" t="s">
        <v>6</v>
      </c>
      <c r="C1567" t="s">
        <v>16</v>
      </c>
      <c r="D1567" t="s">
        <v>17</v>
      </c>
      <c r="E1567" t="s">
        <v>279</v>
      </c>
      <c r="F1567" t="s">
        <v>283</v>
      </c>
      <c r="G1567" t="s">
        <v>18</v>
      </c>
      <c r="J1567" t="s">
        <v>281</v>
      </c>
      <c r="K1567" t="s">
        <v>82</v>
      </c>
      <c r="L1567" t="str" cm="1">
        <f t="array" aca="1" ref="L1567" ca="1">INDEX([3]!data_multi,_xlfn.XMATCH(_xlfn.CONCAT(
SUBSTITUTE($A1567,LEFT($A1567,FIND($C1567,$A1567)+LEN($C1567)-1),),
$F1567:$I1567,
SUBSTITUTE($J1567,LEFT($A1567,FIND($C1567,$A1567)+LEN($C1567)-1),)),
[3]!index_multi),_xlfn.XMATCH(L$2,[3]!header_multi))</f>
        <v>GJ</v>
      </c>
      <c r="M1567" cm="1">
        <f t="array" aca="1" ref="M1567" ca="1">INDEX([3]!data_multi,_xlfn.XMATCH(_xlfn.CONCAT(
SUBSTITUTE($A1567,LEFT($A1567,FIND($C1567,$A1567)+LEN($C1567)-1),),
$F1567:$I1567,
SUBSTITUTE($J1567,LEFT($A1567,FIND($C1567,$A1567)+LEN($C1567)-1),)),
[3]!index_multi),_xlfn.XMATCH(M$2,[3]!header_multi))</f>
        <v>2.4741666079051998</v>
      </c>
      <c r="N1567">
        <f t="shared" ca="1" si="281"/>
        <v>2.4741666079051998</v>
      </c>
      <c r="O1567">
        <f t="shared" ca="1" si="281"/>
        <v>2.4741666079051998</v>
      </c>
      <c r="P1567">
        <f t="shared" ca="1" si="281"/>
        <v>2.4741666079051998</v>
      </c>
      <c r="Q1567">
        <f t="shared" ca="1" si="281"/>
        <v>2.4741666079051998</v>
      </c>
      <c r="R1567">
        <f t="shared" ca="1" si="281"/>
        <v>2.4741666079051998</v>
      </c>
      <c r="S1567">
        <f t="shared" ca="1" si="281"/>
        <v>2.4741666079051998</v>
      </c>
      <c r="T1567">
        <f t="shared" ca="1" si="281"/>
        <v>2.4741666079051998</v>
      </c>
      <c r="U1567">
        <f t="shared" ca="1" si="281"/>
        <v>2.4741666079051998</v>
      </c>
      <c r="V1567">
        <f t="shared" ca="1" si="281"/>
        <v>2.4741666079051998</v>
      </c>
      <c r="W1567">
        <f t="shared" ca="1" si="281"/>
        <v>2.4741666079051998</v>
      </c>
    </row>
    <row r="1568" spans="1:23" x14ac:dyDescent="0.25">
      <c r="A1568" t="s">
        <v>134</v>
      </c>
      <c r="B1568" t="s">
        <v>6</v>
      </c>
      <c r="C1568" t="s">
        <v>16</v>
      </c>
      <c r="D1568" t="s">
        <v>17</v>
      </c>
      <c r="E1568" t="s">
        <v>279</v>
      </c>
      <c r="F1568" t="s">
        <v>284</v>
      </c>
      <c r="G1568" t="s">
        <v>7</v>
      </c>
    </row>
    <row r="1569" spans="1:23" x14ac:dyDescent="0.25">
      <c r="A1569" t="s">
        <v>134</v>
      </c>
      <c r="B1569" t="s">
        <v>6</v>
      </c>
      <c r="C1569" t="s">
        <v>16</v>
      </c>
      <c r="D1569" t="s">
        <v>17</v>
      </c>
      <c r="E1569" t="s">
        <v>279</v>
      </c>
      <c r="F1569" t="s">
        <v>284</v>
      </c>
      <c r="G1569" t="s">
        <v>70</v>
      </c>
      <c r="K1569" t="s">
        <v>66</v>
      </c>
      <c r="L1569" t="s">
        <v>71</v>
      </c>
      <c r="M1569" cm="1">
        <f t="array" aca="1" ref="M1569" ca="1">INDEX([3]!data,_xlfn.XMATCH(_xlfn.CONCAT(
SUBSTITUTE($A1569,LEFT($A1569,FIND($C1569,$A1569)+LEN($C1569)-1),),
$F1569),
[3]!index),_xlfn.XMATCH($G1569,[3]!header))</f>
        <v>1940</v>
      </c>
      <c r="N1569">
        <f t="shared" ref="N1569:W1571" ca="1" si="282">M1569</f>
        <v>1940</v>
      </c>
      <c r="O1569">
        <f t="shared" ca="1" si="282"/>
        <v>1940</v>
      </c>
      <c r="P1569">
        <f t="shared" ca="1" si="282"/>
        <v>1940</v>
      </c>
      <c r="Q1569">
        <f t="shared" ca="1" si="282"/>
        <v>1940</v>
      </c>
      <c r="R1569">
        <f t="shared" ca="1" si="282"/>
        <v>1940</v>
      </c>
      <c r="S1569">
        <f t="shared" ca="1" si="282"/>
        <v>1940</v>
      </c>
      <c r="T1569">
        <f t="shared" ca="1" si="282"/>
        <v>1940</v>
      </c>
      <c r="U1569">
        <f t="shared" ca="1" si="282"/>
        <v>1940</v>
      </c>
      <c r="V1569">
        <f t="shared" ca="1" si="282"/>
        <v>1940</v>
      </c>
      <c r="W1569">
        <f t="shared" ca="1" si="282"/>
        <v>1940</v>
      </c>
    </row>
    <row r="1570" spans="1:23" x14ac:dyDescent="0.25">
      <c r="A1570" t="s">
        <v>134</v>
      </c>
      <c r="B1570" t="s">
        <v>6</v>
      </c>
      <c r="C1570" t="s">
        <v>16</v>
      </c>
      <c r="D1570" t="s">
        <v>17</v>
      </c>
      <c r="E1570" t="s">
        <v>279</v>
      </c>
      <c r="F1570" t="s">
        <v>284</v>
      </c>
      <c r="G1570" t="s">
        <v>72</v>
      </c>
      <c r="K1570" t="s">
        <v>66</v>
      </c>
      <c r="L1570" t="s">
        <v>71</v>
      </c>
      <c r="M1570" cm="1">
        <f t="array" aca="1" ref="M1570" ca="1">INDEX([3]!data,_xlfn.XMATCH(_xlfn.CONCAT(
SUBSTITUTE($A1570,LEFT($A1570,FIND($C1570,$A1570)+LEN($C1570)-1),),
$F1570),
[3]!index),_xlfn.XMATCH($G1570,[3]!header))</f>
        <v>2101</v>
      </c>
      <c r="N1570">
        <f t="shared" ca="1" si="282"/>
        <v>2101</v>
      </c>
      <c r="O1570">
        <f t="shared" ca="1" si="282"/>
        <v>2101</v>
      </c>
      <c r="P1570">
        <f t="shared" ca="1" si="282"/>
        <v>2101</v>
      </c>
      <c r="Q1570">
        <f t="shared" ca="1" si="282"/>
        <v>2101</v>
      </c>
      <c r="R1570">
        <f t="shared" ca="1" si="282"/>
        <v>2101</v>
      </c>
      <c r="S1570">
        <f t="shared" ca="1" si="282"/>
        <v>2101</v>
      </c>
      <c r="T1570">
        <f t="shared" ca="1" si="282"/>
        <v>2101</v>
      </c>
      <c r="U1570">
        <f t="shared" ca="1" si="282"/>
        <v>2101</v>
      </c>
      <c r="V1570">
        <f t="shared" ca="1" si="282"/>
        <v>2101</v>
      </c>
      <c r="W1570">
        <f t="shared" ca="1" si="282"/>
        <v>2101</v>
      </c>
    </row>
    <row r="1571" spans="1:23" x14ac:dyDescent="0.25">
      <c r="A1571" t="s">
        <v>134</v>
      </c>
      <c r="B1571" t="s">
        <v>6</v>
      </c>
      <c r="C1571" t="s">
        <v>16</v>
      </c>
      <c r="D1571" t="s">
        <v>17</v>
      </c>
      <c r="E1571" t="s">
        <v>279</v>
      </c>
      <c r="F1571" t="s">
        <v>284</v>
      </c>
      <c r="G1571" t="s">
        <v>73</v>
      </c>
      <c r="K1571" t="s">
        <v>66</v>
      </c>
      <c r="L1571" t="s">
        <v>74</v>
      </c>
      <c r="M1571" cm="1">
        <f t="array" aca="1" ref="M1571" ca="1">INDEX([3]!data,_xlfn.XMATCH(_xlfn.CONCAT(
SUBSTITUTE($A1571,LEFT($A1571,FIND($C1571,$A1571)+LEN($C1571)-1),),
$F1571),
[3]!index),_xlfn.XMATCH($G1571,[3]!header))</f>
        <v>30</v>
      </c>
      <c r="N1571">
        <f t="shared" ca="1" si="282"/>
        <v>30</v>
      </c>
      <c r="O1571">
        <f t="shared" ca="1" si="282"/>
        <v>30</v>
      </c>
      <c r="P1571">
        <f t="shared" ca="1" si="282"/>
        <v>30</v>
      </c>
      <c r="Q1571">
        <f t="shared" ca="1" si="282"/>
        <v>30</v>
      </c>
      <c r="R1571">
        <f t="shared" ca="1" si="282"/>
        <v>30</v>
      </c>
      <c r="S1571">
        <f t="shared" ca="1" si="282"/>
        <v>30</v>
      </c>
      <c r="T1571">
        <f t="shared" ca="1" si="282"/>
        <v>30</v>
      </c>
      <c r="U1571">
        <f t="shared" ca="1" si="282"/>
        <v>30</v>
      </c>
      <c r="V1571">
        <f t="shared" ca="1" si="282"/>
        <v>30</v>
      </c>
      <c r="W1571">
        <f t="shared" ca="1" si="282"/>
        <v>30</v>
      </c>
    </row>
    <row r="1572" spans="1:23" x14ac:dyDescent="0.25">
      <c r="A1572" t="s">
        <v>134</v>
      </c>
      <c r="B1572" t="s">
        <v>6</v>
      </c>
      <c r="C1572" t="s">
        <v>16</v>
      </c>
      <c r="D1572" t="s">
        <v>17</v>
      </c>
      <c r="E1572" t="s">
        <v>279</v>
      </c>
      <c r="F1572" t="s">
        <v>284</v>
      </c>
      <c r="G1572" t="s">
        <v>75</v>
      </c>
      <c r="K1572" t="s">
        <v>76</v>
      </c>
      <c r="L1572" t="s">
        <v>67</v>
      </c>
      <c r="M1572" cm="1">
        <f t="array" aca="1" ref="M1572" ca="1">INDEX([3]!data,_xlfn.XMATCH(_xlfn.CONCAT(
SUBSTITUTE($A1572,LEFT($A1572,FIND($C1572,$A1572)+LEN($C1572)-1),),
$F1572),
[3]!index),_xlfn.XMATCH(_xlfn.CONCAT($C1572,$G1572),[3]!header))</f>
        <v>0.15</v>
      </c>
    </row>
    <row r="1573" spans="1:23" x14ac:dyDescent="0.25">
      <c r="A1573" t="s">
        <v>134</v>
      </c>
      <c r="B1573" t="s">
        <v>6</v>
      </c>
      <c r="C1573" t="s">
        <v>16</v>
      </c>
      <c r="D1573" t="s">
        <v>17</v>
      </c>
      <c r="E1573" t="s">
        <v>279</v>
      </c>
      <c r="F1573" t="s">
        <v>284</v>
      </c>
      <c r="G1573" t="s">
        <v>77</v>
      </c>
      <c r="K1573" t="s">
        <v>66</v>
      </c>
      <c r="L1573" t="s">
        <v>78</v>
      </c>
      <c r="M1573" cm="1">
        <f t="array" aca="1" ref="M1573" ca="1">INDEX([3]!data,_xlfn.XMATCH(_xlfn.CONCAT(
SUBSTITUTE($A1573,LEFT($A1573,FIND($C1573,$A1573)+LEN($C1573)-1),),
$F1573),
[3]!index),_xlfn.XMATCH($G1573,[3]!header))</f>
        <v>3729.7002787199999</v>
      </c>
      <c r="N1573">
        <f t="shared" ref="N1573:W1576" ca="1" si="283">M1573</f>
        <v>3729.7002787199999</v>
      </c>
      <c r="O1573">
        <f t="shared" ca="1" si="283"/>
        <v>3729.7002787199999</v>
      </c>
      <c r="P1573">
        <f t="shared" ca="1" si="283"/>
        <v>3729.7002787199999</v>
      </c>
      <c r="Q1573">
        <f t="shared" ca="1" si="283"/>
        <v>3729.7002787199999</v>
      </c>
      <c r="R1573">
        <f t="shared" ca="1" si="283"/>
        <v>3729.7002787199999</v>
      </c>
      <c r="S1573">
        <f t="shared" ca="1" si="283"/>
        <v>3729.7002787199999</v>
      </c>
      <c r="T1573">
        <f t="shared" ca="1" si="283"/>
        <v>3729.7002787199999</v>
      </c>
      <c r="U1573">
        <f t="shared" ca="1" si="283"/>
        <v>3729.7002787199999</v>
      </c>
      <c r="V1573">
        <f t="shared" ca="1" si="283"/>
        <v>3729.7002787199999</v>
      </c>
      <c r="W1573">
        <f t="shared" ca="1" si="283"/>
        <v>3729.7002787199999</v>
      </c>
    </row>
    <row r="1574" spans="1:23" x14ac:dyDescent="0.25">
      <c r="A1574" t="s">
        <v>134</v>
      </c>
      <c r="B1574" t="s">
        <v>6</v>
      </c>
      <c r="C1574" t="s">
        <v>16</v>
      </c>
      <c r="D1574" t="s">
        <v>17</v>
      </c>
      <c r="E1574" t="s">
        <v>279</v>
      </c>
      <c r="F1574" t="s">
        <v>284</v>
      </c>
      <c r="G1574" t="s">
        <v>79</v>
      </c>
      <c r="K1574" t="s">
        <v>66</v>
      </c>
      <c r="L1574" t="s">
        <v>80</v>
      </c>
      <c r="M1574" cm="1">
        <f t="array" aca="1" ref="M1574" ca="1">INDEX([3]!data,_xlfn.XMATCH(_xlfn.CONCAT(
SUBSTITUTE($A1574,LEFT($A1574,FIND($C1574,$A1574)+LEN($C1574)-1),),
$F1574),
[3]!index),_xlfn.XMATCH($G1574,[3]!header))</f>
        <v>146554.711828067</v>
      </c>
      <c r="N1574">
        <f t="shared" ca="1" si="283"/>
        <v>146554.711828067</v>
      </c>
      <c r="O1574">
        <f t="shared" ca="1" si="283"/>
        <v>146554.711828067</v>
      </c>
      <c r="P1574">
        <f t="shared" ca="1" si="283"/>
        <v>146554.711828067</v>
      </c>
      <c r="Q1574">
        <f t="shared" ca="1" si="283"/>
        <v>146554.711828067</v>
      </c>
      <c r="R1574">
        <f t="shared" ca="1" si="283"/>
        <v>146554.711828067</v>
      </c>
      <c r="S1574">
        <f t="shared" ca="1" si="283"/>
        <v>146554.711828067</v>
      </c>
      <c r="T1574">
        <f t="shared" ca="1" si="283"/>
        <v>146554.711828067</v>
      </c>
      <c r="U1574">
        <f t="shared" ca="1" si="283"/>
        <v>146554.711828067</v>
      </c>
      <c r="V1574">
        <f t="shared" ca="1" si="283"/>
        <v>146554.711828067</v>
      </c>
      <c r="W1574">
        <f t="shared" ca="1" si="283"/>
        <v>146554.711828067</v>
      </c>
    </row>
    <row r="1575" spans="1:23" x14ac:dyDescent="0.25">
      <c r="A1575" t="s">
        <v>134</v>
      </c>
      <c r="B1575" t="s">
        <v>6</v>
      </c>
      <c r="C1575" t="s">
        <v>16</v>
      </c>
      <c r="D1575" t="s">
        <v>17</v>
      </c>
      <c r="E1575" t="s">
        <v>279</v>
      </c>
      <c r="F1575" t="s">
        <v>284</v>
      </c>
      <c r="G1575" t="s">
        <v>81</v>
      </c>
      <c r="K1575" t="s">
        <v>66</v>
      </c>
      <c r="L1575" t="s">
        <v>80</v>
      </c>
      <c r="M1575" cm="1">
        <f t="array" aca="1" ref="M1575" ca="1">INDEX([3]!data,_xlfn.XMATCH(_xlfn.CONCAT(
SUBSTITUTE($A1575,LEFT($A1575,FIND($C1575,$A1575)+LEN($C1575)-1),),
$F1575),
[3]!index),_xlfn.XMATCH($G1575,[3]!header))</f>
        <v>625.68748094067701</v>
      </c>
      <c r="N1575">
        <f t="shared" ca="1" si="283"/>
        <v>625.68748094067701</v>
      </c>
      <c r="O1575">
        <f t="shared" ca="1" si="283"/>
        <v>625.68748094067701</v>
      </c>
      <c r="P1575">
        <f t="shared" ca="1" si="283"/>
        <v>625.68748094067701</v>
      </c>
      <c r="Q1575">
        <f t="shared" ca="1" si="283"/>
        <v>625.68748094067701</v>
      </c>
      <c r="R1575">
        <f t="shared" ca="1" si="283"/>
        <v>625.68748094067701</v>
      </c>
      <c r="S1575">
        <f t="shared" ca="1" si="283"/>
        <v>625.68748094067701</v>
      </c>
      <c r="T1575">
        <f t="shared" ca="1" si="283"/>
        <v>625.68748094067701</v>
      </c>
      <c r="U1575">
        <f t="shared" ca="1" si="283"/>
        <v>625.68748094067701</v>
      </c>
      <c r="V1575">
        <f t="shared" ca="1" si="283"/>
        <v>625.68748094067701</v>
      </c>
      <c r="W1575">
        <f t="shared" ca="1" si="283"/>
        <v>625.68748094067701</v>
      </c>
    </row>
    <row r="1576" spans="1:23" x14ac:dyDescent="0.25">
      <c r="A1576" t="s">
        <v>134</v>
      </c>
      <c r="B1576" t="s">
        <v>6</v>
      </c>
      <c r="C1576" t="s">
        <v>16</v>
      </c>
      <c r="D1576" t="s">
        <v>17</v>
      </c>
      <c r="E1576" t="s">
        <v>279</v>
      </c>
      <c r="F1576" t="s">
        <v>284</v>
      </c>
      <c r="G1576" t="s">
        <v>18</v>
      </c>
      <c r="J1576" t="s">
        <v>281</v>
      </c>
      <c r="K1576" t="s">
        <v>82</v>
      </c>
      <c r="L1576" t="str" cm="1">
        <f t="array" aca="1" ref="L1576" ca="1">INDEX([3]!data_multi,_xlfn.XMATCH(_xlfn.CONCAT(
SUBSTITUTE($A1576,LEFT($A1576,FIND($C1576,$A1576)+LEN($C1576)-1),),
$F1576:$I1576,
SUBSTITUTE($J1576,LEFT($A1576,FIND($C1576,$A1576)+LEN($C1576)-1),)),
[3]!index_multi),_xlfn.XMATCH(L$2,[3]!header_multi))</f>
        <v>GJ</v>
      </c>
      <c r="M1576" cm="1">
        <f t="array" aca="1" ref="M1576" ca="1">INDEX([3]!data_multi,_xlfn.XMATCH(_xlfn.CONCAT(
SUBSTITUTE($A1576,LEFT($A1576,FIND($C1576,$A1576)+LEN($C1576)-1),),
$F1576:$I1576,
SUBSTITUTE($J1576,LEFT($A1576,FIND($C1576,$A1576)+LEN($C1576)-1),)),
[3]!index_multi),_xlfn.XMATCH(M$2,[3]!header_multi))</f>
        <v>1.8546384461171399</v>
      </c>
      <c r="N1576">
        <f t="shared" ca="1" si="283"/>
        <v>1.8546384461171399</v>
      </c>
      <c r="O1576">
        <f t="shared" ca="1" si="283"/>
        <v>1.8546384461171399</v>
      </c>
      <c r="P1576">
        <f t="shared" ca="1" si="283"/>
        <v>1.8546384461171399</v>
      </c>
      <c r="Q1576">
        <f t="shared" ca="1" si="283"/>
        <v>1.8546384461171399</v>
      </c>
      <c r="R1576">
        <f t="shared" ca="1" si="283"/>
        <v>1.8546384461171399</v>
      </c>
      <c r="S1576">
        <f t="shared" ca="1" si="283"/>
        <v>1.8546384461171399</v>
      </c>
      <c r="T1576">
        <f t="shared" ca="1" si="283"/>
        <v>1.8546384461171399</v>
      </c>
      <c r="U1576">
        <f t="shared" ca="1" si="283"/>
        <v>1.8546384461171399</v>
      </c>
      <c r="V1576">
        <f t="shared" ca="1" si="283"/>
        <v>1.8546384461171399</v>
      </c>
      <c r="W1576">
        <f t="shared" ca="1" si="283"/>
        <v>1.8546384461171399</v>
      </c>
    </row>
    <row r="1577" spans="1:23" x14ac:dyDescent="0.25">
      <c r="A1577" t="s">
        <v>135</v>
      </c>
      <c r="B1577" t="s">
        <v>6</v>
      </c>
      <c r="C1577" t="s">
        <v>16</v>
      </c>
      <c r="D1577" t="s">
        <v>17</v>
      </c>
      <c r="E1577" t="s">
        <v>285</v>
      </c>
      <c r="G1577" t="s">
        <v>21</v>
      </c>
      <c r="K1577" t="s">
        <v>22</v>
      </c>
      <c r="L1577" t="str" cm="1">
        <f t="array" aca="1" ref="L1577" ca="1">INDEX([1]!data,_xlfn.XMATCH(_xlfn.CONCAT(
SUBSTITUTE($A1577,LEFT($A1577,FIND($C1577,$A1577)+LEN($C1577)-1),),
$F1577:$I1577,
SUBSTITUTE($J1577,LEFT($A1577,FIND($C1577,$A1577)+LEN($C1577)-1),)),
[1]!index),_xlfn.XMATCH(L$2,[1]!header))</f>
        <v>GJ</v>
      </c>
    </row>
    <row r="1578" spans="1:23" x14ac:dyDescent="0.25">
      <c r="A1578" t="s">
        <v>135</v>
      </c>
      <c r="B1578" t="s">
        <v>6</v>
      </c>
      <c r="C1578" t="s">
        <v>16</v>
      </c>
      <c r="D1578" t="s">
        <v>17</v>
      </c>
      <c r="E1578" t="s">
        <v>285</v>
      </c>
      <c r="G1578" t="s">
        <v>23</v>
      </c>
      <c r="H1578" t="s">
        <v>64</v>
      </c>
    </row>
    <row r="1579" spans="1:23" x14ac:dyDescent="0.25">
      <c r="A1579" t="s">
        <v>135</v>
      </c>
      <c r="B1579" t="s">
        <v>6</v>
      </c>
      <c r="C1579" t="s">
        <v>16</v>
      </c>
      <c r="D1579" t="s">
        <v>17</v>
      </c>
      <c r="E1579" t="s">
        <v>285</v>
      </c>
      <c r="G1579" t="s">
        <v>65</v>
      </c>
      <c r="K1579" t="s">
        <v>66</v>
      </c>
      <c r="L1579" t="s">
        <v>67</v>
      </c>
      <c r="M1579" cm="1">
        <f t="array" aca="1" ref="M1579" ca="1">INDEX([3]!data,_xlfn.XMATCH(_xlfn.CONCAT(
SUBSTITUTE($A1579,LEFT($A1579,FIND($C1579,$A1579)+LEN($C1579)-1),),
$F1579),
[3]!index),_xlfn.XMATCH($G1579,[3]!header))</f>
        <v>0.5</v>
      </c>
      <c r="N1579">
        <f t="shared" ref="N1579:W1580" ca="1" si="284">M1579</f>
        <v>0.5</v>
      </c>
      <c r="O1579">
        <f t="shared" ca="1" si="284"/>
        <v>0.5</v>
      </c>
      <c r="P1579">
        <f t="shared" ca="1" si="284"/>
        <v>0.5</v>
      </c>
      <c r="Q1579">
        <f t="shared" ca="1" si="284"/>
        <v>0.5</v>
      </c>
      <c r="R1579">
        <f t="shared" ca="1" si="284"/>
        <v>0.5</v>
      </c>
      <c r="S1579">
        <f t="shared" ca="1" si="284"/>
        <v>0.5</v>
      </c>
      <c r="T1579">
        <f t="shared" ca="1" si="284"/>
        <v>0.5</v>
      </c>
      <c r="U1579">
        <f t="shared" ca="1" si="284"/>
        <v>0.5</v>
      </c>
      <c r="V1579">
        <f t="shared" ca="1" si="284"/>
        <v>0.5</v>
      </c>
      <c r="W1579">
        <f t="shared" ca="1" si="284"/>
        <v>0.5</v>
      </c>
    </row>
    <row r="1580" spans="1:23" x14ac:dyDescent="0.25">
      <c r="A1580" t="s">
        <v>135</v>
      </c>
      <c r="B1580" t="s">
        <v>6</v>
      </c>
      <c r="C1580" t="s">
        <v>16</v>
      </c>
      <c r="D1580" t="s">
        <v>17</v>
      </c>
      <c r="E1580" t="s">
        <v>285</v>
      </c>
      <c r="G1580" t="s">
        <v>68</v>
      </c>
      <c r="K1580" t="s">
        <v>66</v>
      </c>
      <c r="M1580" cm="1">
        <f t="array" aca="1" ref="M1580" ca="1">INDEX([3]!data,_xlfn.XMATCH(_xlfn.CONCAT(
SUBSTITUTE($A1580,LEFT($A1580,FIND($C1580,$A1580)+LEN($C1580)-1),),
$F1580),
[3]!index),_xlfn.XMATCH($G1580,[3]!header))</f>
        <v>10</v>
      </c>
      <c r="N1580">
        <f t="shared" ca="1" si="284"/>
        <v>10</v>
      </c>
      <c r="O1580">
        <f t="shared" ca="1" si="284"/>
        <v>10</v>
      </c>
      <c r="P1580">
        <f t="shared" ca="1" si="284"/>
        <v>10</v>
      </c>
      <c r="Q1580">
        <f t="shared" ca="1" si="284"/>
        <v>10</v>
      </c>
      <c r="R1580">
        <f t="shared" ca="1" si="284"/>
        <v>10</v>
      </c>
      <c r="S1580">
        <f t="shared" ca="1" si="284"/>
        <v>10</v>
      </c>
      <c r="T1580">
        <f t="shared" ca="1" si="284"/>
        <v>10</v>
      </c>
      <c r="U1580">
        <f t="shared" ca="1" si="284"/>
        <v>10</v>
      </c>
      <c r="V1580">
        <f t="shared" ca="1" si="284"/>
        <v>10</v>
      </c>
      <c r="W1580">
        <f t="shared" ca="1" si="284"/>
        <v>10</v>
      </c>
    </row>
    <row r="1581" spans="1:23" x14ac:dyDescent="0.25">
      <c r="A1581" t="s">
        <v>135</v>
      </c>
      <c r="B1581" t="s">
        <v>6</v>
      </c>
      <c r="C1581" t="s">
        <v>16</v>
      </c>
      <c r="D1581" t="s">
        <v>17</v>
      </c>
      <c r="E1581" t="s">
        <v>285</v>
      </c>
      <c r="F1581" t="s">
        <v>286</v>
      </c>
      <c r="G1581" t="s">
        <v>7</v>
      </c>
    </row>
    <row r="1582" spans="1:23" x14ac:dyDescent="0.25">
      <c r="A1582" t="s">
        <v>135</v>
      </c>
      <c r="B1582" t="s">
        <v>6</v>
      </c>
      <c r="C1582" t="s">
        <v>16</v>
      </c>
      <c r="D1582" t="s">
        <v>17</v>
      </c>
      <c r="E1582" t="s">
        <v>285</v>
      </c>
      <c r="F1582" t="s">
        <v>286</v>
      </c>
      <c r="G1582" t="s">
        <v>70</v>
      </c>
      <c r="K1582" t="s">
        <v>66</v>
      </c>
      <c r="L1582" t="s">
        <v>71</v>
      </c>
      <c r="M1582" cm="1">
        <f t="array" aca="1" ref="M1582" ca="1">INDEX([3]!data,_xlfn.XMATCH(_xlfn.CONCAT(
SUBSTITUTE($A1582,LEFT($A1582,FIND($C1582,$A1582)+LEN($C1582)-1),),
$F1582),
[3]!index),_xlfn.XMATCH($G1582,[3]!header))</f>
        <v>1940</v>
      </c>
      <c r="N1582">
        <f t="shared" ref="N1582:W1584" ca="1" si="285">M1582</f>
        <v>1940</v>
      </c>
      <c r="O1582">
        <f t="shared" ca="1" si="285"/>
        <v>1940</v>
      </c>
      <c r="P1582">
        <f t="shared" ca="1" si="285"/>
        <v>1940</v>
      </c>
      <c r="Q1582">
        <f t="shared" ca="1" si="285"/>
        <v>1940</v>
      </c>
      <c r="R1582">
        <f t="shared" ca="1" si="285"/>
        <v>1940</v>
      </c>
      <c r="S1582">
        <f t="shared" ca="1" si="285"/>
        <v>1940</v>
      </c>
      <c r="T1582">
        <f t="shared" ca="1" si="285"/>
        <v>1940</v>
      </c>
      <c r="U1582">
        <f t="shared" ca="1" si="285"/>
        <v>1940</v>
      </c>
      <c r="V1582">
        <f t="shared" ca="1" si="285"/>
        <v>1940</v>
      </c>
      <c r="W1582">
        <f t="shared" ca="1" si="285"/>
        <v>1940</v>
      </c>
    </row>
    <row r="1583" spans="1:23" x14ac:dyDescent="0.25">
      <c r="A1583" t="s">
        <v>135</v>
      </c>
      <c r="B1583" t="s">
        <v>6</v>
      </c>
      <c r="C1583" t="s">
        <v>16</v>
      </c>
      <c r="D1583" t="s">
        <v>17</v>
      </c>
      <c r="E1583" t="s">
        <v>285</v>
      </c>
      <c r="F1583" t="s">
        <v>286</v>
      </c>
      <c r="G1583" t="s">
        <v>72</v>
      </c>
      <c r="K1583" t="s">
        <v>66</v>
      </c>
      <c r="L1583" t="s">
        <v>71</v>
      </c>
      <c r="M1583" cm="1">
        <f t="array" aca="1" ref="M1583" ca="1">INDEX([3]!data,_xlfn.XMATCH(_xlfn.CONCAT(
SUBSTITUTE($A1583,LEFT($A1583,FIND($C1583,$A1583)+LEN($C1583)-1),),
$F1583),
[3]!index),_xlfn.XMATCH($G1583,[3]!header))</f>
        <v>2101</v>
      </c>
      <c r="N1583">
        <f t="shared" ca="1" si="285"/>
        <v>2101</v>
      </c>
      <c r="O1583">
        <f t="shared" ca="1" si="285"/>
        <v>2101</v>
      </c>
      <c r="P1583">
        <f t="shared" ca="1" si="285"/>
        <v>2101</v>
      </c>
      <c r="Q1583">
        <f t="shared" ca="1" si="285"/>
        <v>2101</v>
      </c>
      <c r="R1583">
        <f t="shared" ca="1" si="285"/>
        <v>2101</v>
      </c>
      <c r="S1583">
        <f t="shared" ca="1" si="285"/>
        <v>2101</v>
      </c>
      <c r="T1583">
        <f t="shared" ca="1" si="285"/>
        <v>2101</v>
      </c>
      <c r="U1583">
        <f t="shared" ca="1" si="285"/>
        <v>2101</v>
      </c>
      <c r="V1583">
        <f t="shared" ca="1" si="285"/>
        <v>2101</v>
      </c>
      <c r="W1583">
        <f t="shared" ca="1" si="285"/>
        <v>2101</v>
      </c>
    </row>
    <row r="1584" spans="1:23" x14ac:dyDescent="0.25">
      <c r="A1584" t="s">
        <v>135</v>
      </c>
      <c r="B1584" t="s">
        <v>6</v>
      </c>
      <c r="C1584" t="s">
        <v>16</v>
      </c>
      <c r="D1584" t="s">
        <v>17</v>
      </c>
      <c r="E1584" t="s">
        <v>285</v>
      </c>
      <c r="F1584" t="s">
        <v>286</v>
      </c>
      <c r="G1584" t="s">
        <v>73</v>
      </c>
      <c r="K1584" t="s">
        <v>66</v>
      </c>
      <c r="L1584" t="s">
        <v>74</v>
      </c>
      <c r="M1584" cm="1">
        <f t="array" aca="1" ref="M1584" ca="1">INDEX([3]!data,_xlfn.XMATCH(_xlfn.CONCAT(
SUBSTITUTE($A1584,LEFT($A1584,FIND($C1584,$A1584)+LEN($C1584)-1),),
$F1584),
[3]!index),_xlfn.XMATCH($G1584,[3]!header))</f>
        <v>15</v>
      </c>
      <c r="N1584">
        <f t="shared" ca="1" si="285"/>
        <v>15</v>
      </c>
      <c r="O1584">
        <f t="shared" ca="1" si="285"/>
        <v>15</v>
      </c>
      <c r="P1584">
        <f t="shared" ca="1" si="285"/>
        <v>15</v>
      </c>
      <c r="Q1584">
        <f t="shared" ca="1" si="285"/>
        <v>15</v>
      </c>
      <c r="R1584">
        <f t="shared" ca="1" si="285"/>
        <v>15</v>
      </c>
      <c r="S1584">
        <f t="shared" ca="1" si="285"/>
        <v>15</v>
      </c>
      <c r="T1584">
        <f t="shared" ca="1" si="285"/>
        <v>15</v>
      </c>
      <c r="U1584">
        <f t="shared" ca="1" si="285"/>
        <v>15</v>
      </c>
      <c r="V1584">
        <f t="shared" ca="1" si="285"/>
        <v>15</v>
      </c>
      <c r="W1584">
        <f t="shared" ca="1" si="285"/>
        <v>15</v>
      </c>
    </row>
    <row r="1585" spans="1:23" x14ac:dyDescent="0.25">
      <c r="A1585" t="s">
        <v>135</v>
      </c>
      <c r="B1585" t="s">
        <v>6</v>
      </c>
      <c r="C1585" t="s">
        <v>16</v>
      </c>
      <c r="D1585" t="s">
        <v>17</v>
      </c>
      <c r="E1585" t="s">
        <v>285</v>
      </c>
      <c r="F1585" t="s">
        <v>286</v>
      </c>
      <c r="G1585" t="s">
        <v>75</v>
      </c>
      <c r="K1585" t="s">
        <v>76</v>
      </c>
      <c r="L1585" t="s">
        <v>67</v>
      </c>
      <c r="M1585" cm="1">
        <f t="array" aca="1" ref="M1585" ca="1">INDEX([3]!data,_xlfn.XMATCH(_xlfn.CONCAT(
SUBSTITUTE($A1585,LEFT($A1585,FIND($C1585,$A1585)+LEN($C1585)-1),),
$F1585),
[3]!index),_xlfn.XMATCH(_xlfn.CONCAT($C1585,$G1585),[3]!header))</f>
        <v>0.52500000000000002</v>
      </c>
    </row>
    <row r="1586" spans="1:23" x14ac:dyDescent="0.25">
      <c r="A1586" t="s">
        <v>135</v>
      </c>
      <c r="B1586" t="s">
        <v>6</v>
      </c>
      <c r="C1586" t="s">
        <v>16</v>
      </c>
      <c r="D1586" t="s">
        <v>17</v>
      </c>
      <c r="E1586" t="s">
        <v>285</v>
      </c>
      <c r="F1586" t="s">
        <v>286</v>
      </c>
      <c r="G1586" t="s">
        <v>77</v>
      </c>
      <c r="K1586" t="s">
        <v>66</v>
      </c>
      <c r="L1586" t="s">
        <v>78</v>
      </c>
      <c r="M1586" cm="1">
        <f t="array" aca="1" ref="M1586" ca="1">INDEX([3]!data,_xlfn.XMATCH(_xlfn.CONCAT(
SUBSTITUTE($A1586,LEFT($A1586,FIND($C1586,$A1586)+LEN($C1586)-1),),
$F1586),
[3]!index),_xlfn.XMATCH($G1586,[3]!header))</f>
        <v>4068.3363696000001</v>
      </c>
      <c r="N1586">
        <f t="shared" ref="N1586:W1589" ca="1" si="286">M1586</f>
        <v>4068.3363696000001</v>
      </c>
      <c r="O1586">
        <f t="shared" ca="1" si="286"/>
        <v>4068.3363696000001</v>
      </c>
      <c r="P1586">
        <f t="shared" ca="1" si="286"/>
        <v>4068.3363696000001</v>
      </c>
      <c r="Q1586">
        <f t="shared" ca="1" si="286"/>
        <v>4068.3363696000001</v>
      </c>
      <c r="R1586">
        <f t="shared" ca="1" si="286"/>
        <v>4068.3363696000001</v>
      </c>
      <c r="S1586">
        <f t="shared" ca="1" si="286"/>
        <v>4068.3363696000001</v>
      </c>
      <c r="T1586">
        <f t="shared" ca="1" si="286"/>
        <v>4068.3363696000001</v>
      </c>
      <c r="U1586">
        <f t="shared" ca="1" si="286"/>
        <v>4068.3363696000001</v>
      </c>
      <c r="V1586">
        <f t="shared" ca="1" si="286"/>
        <v>4068.3363696000001</v>
      </c>
      <c r="W1586">
        <f t="shared" ca="1" si="286"/>
        <v>4068.3363696000001</v>
      </c>
    </row>
    <row r="1587" spans="1:23" x14ac:dyDescent="0.25">
      <c r="A1587" t="s">
        <v>135</v>
      </c>
      <c r="B1587" t="s">
        <v>6</v>
      </c>
      <c r="C1587" t="s">
        <v>16</v>
      </c>
      <c r="D1587" t="s">
        <v>17</v>
      </c>
      <c r="E1587" t="s">
        <v>285</v>
      </c>
      <c r="F1587" t="s">
        <v>286</v>
      </c>
      <c r="G1587" t="s">
        <v>79</v>
      </c>
      <c r="K1587" t="s">
        <v>66</v>
      </c>
      <c r="L1587" t="s">
        <v>80</v>
      </c>
      <c r="M1587" cm="1">
        <f t="array" aca="1" ref="M1587" ca="1">INDEX([3]!data,_xlfn.XMATCH(_xlfn.CONCAT(
SUBSTITUTE($A1587,LEFT($A1587,FIND($C1587,$A1587)+LEN($C1587)-1),),
$F1587),
[3]!index),_xlfn.XMATCH($G1587,[3]!header))</f>
        <v>69565.738998718007</v>
      </c>
      <c r="N1587">
        <f t="shared" ca="1" si="286"/>
        <v>69565.738998718007</v>
      </c>
      <c r="O1587">
        <f t="shared" ca="1" si="286"/>
        <v>69565.738998718007</v>
      </c>
      <c r="P1587">
        <f t="shared" ca="1" si="286"/>
        <v>69565.738998718007</v>
      </c>
      <c r="Q1587">
        <f t="shared" ca="1" si="286"/>
        <v>69565.738998718007</v>
      </c>
      <c r="R1587">
        <f t="shared" ca="1" si="286"/>
        <v>69565.738998718007</v>
      </c>
      <c r="S1587">
        <f t="shared" ca="1" si="286"/>
        <v>69565.738998718007</v>
      </c>
      <c r="T1587">
        <f t="shared" ca="1" si="286"/>
        <v>69565.738998718007</v>
      </c>
      <c r="U1587">
        <f t="shared" ca="1" si="286"/>
        <v>69565.738998718007</v>
      </c>
      <c r="V1587">
        <f t="shared" ca="1" si="286"/>
        <v>69565.738998718007</v>
      </c>
      <c r="W1587">
        <f t="shared" ca="1" si="286"/>
        <v>69565.738998718007</v>
      </c>
    </row>
    <row r="1588" spans="1:23" x14ac:dyDescent="0.25">
      <c r="A1588" t="s">
        <v>135</v>
      </c>
      <c r="B1588" t="s">
        <v>6</v>
      </c>
      <c r="C1588" t="s">
        <v>16</v>
      </c>
      <c r="D1588" t="s">
        <v>17</v>
      </c>
      <c r="E1588" t="s">
        <v>285</v>
      </c>
      <c r="F1588" t="s">
        <v>286</v>
      </c>
      <c r="G1588" t="s">
        <v>81</v>
      </c>
      <c r="K1588" t="s">
        <v>66</v>
      </c>
      <c r="L1588" t="s">
        <v>80</v>
      </c>
      <c r="M1588" cm="1">
        <f t="array" aca="1" ref="M1588" ca="1">INDEX([3]!data,_xlfn.XMATCH(_xlfn.CONCAT(
SUBSTITUTE($A1588,LEFT($A1588,FIND($C1588,$A1588)+LEN($C1588)-1),),
$F1588),
[3]!index),_xlfn.XMATCH($G1588,[3]!header))</f>
        <v>4637.7159332478705</v>
      </c>
      <c r="N1588">
        <f t="shared" ca="1" si="286"/>
        <v>4637.7159332478705</v>
      </c>
      <c r="O1588">
        <f t="shared" ca="1" si="286"/>
        <v>4637.7159332478705</v>
      </c>
      <c r="P1588">
        <f t="shared" ca="1" si="286"/>
        <v>4637.7159332478705</v>
      </c>
      <c r="Q1588">
        <f t="shared" ca="1" si="286"/>
        <v>4637.7159332478705</v>
      </c>
      <c r="R1588">
        <f t="shared" ca="1" si="286"/>
        <v>4637.7159332478705</v>
      </c>
      <c r="S1588">
        <f t="shared" ca="1" si="286"/>
        <v>4637.7159332478705</v>
      </c>
      <c r="T1588">
        <f t="shared" ca="1" si="286"/>
        <v>4637.7159332478705</v>
      </c>
      <c r="U1588">
        <f t="shared" ca="1" si="286"/>
        <v>4637.7159332478705</v>
      </c>
      <c r="V1588">
        <f t="shared" ca="1" si="286"/>
        <v>4637.7159332478705</v>
      </c>
      <c r="W1588">
        <f t="shared" ca="1" si="286"/>
        <v>4637.7159332478705</v>
      </c>
    </row>
    <row r="1589" spans="1:23" x14ac:dyDescent="0.25">
      <c r="A1589" t="s">
        <v>135</v>
      </c>
      <c r="B1589" t="s">
        <v>6</v>
      </c>
      <c r="C1589" t="s">
        <v>16</v>
      </c>
      <c r="D1589" t="s">
        <v>17</v>
      </c>
      <c r="E1589" t="s">
        <v>285</v>
      </c>
      <c r="F1589" t="s">
        <v>286</v>
      </c>
      <c r="G1589" t="s">
        <v>18</v>
      </c>
      <c r="J1589" t="s">
        <v>281</v>
      </c>
      <c r="K1589" t="s">
        <v>82</v>
      </c>
      <c r="L1589" t="str" cm="1">
        <f t="array" aca="1" ref="L1589" ca="1">INDEX([3]!data_multi,_xlfn.XMATCH(_xlfn.CONCAT(
SUBSTITUTE($A1589,LEFT($A1589,FIND($C1589,$A1589)+LEN($C1589)-1),),
$F1589:$I1589,
SUBSTITUTE($J1589,LEFT($A1589,FIND($C1589,$A1589)+LEN($C1589)-1),)),
[3]!index_multi),_xlfn.XMATCH(L$2,[3]!header_multi))</f>
        <v>GJ</v>
      </c>
      <c r="M1589" cm="1">
        <f t="array" aca="1" ref="M1589" ca="1">INDEX([3]!data_multi,_xlfn.XMATCH(_xlfn.CONCAT(
SUBSTITUTE($A1589,LEFT($A1589,FIND($C1589,$A1589)+LEN($C1589)-1),),
$F1589:$I1589,
SUBSTITUTE($J1589,LEFT($A1589,FIND($C1589,$A1589)+LEN($C1589)-1),)),
[3]!index_multi),_xlfn.XMATCH(M$2,[3]!header_multi))</f>
        <v>1.20048019207683</v>
      </c>
      <c r="N1589">
        <f t="shared" ca="1" si="286"/>
        <v>1.20048019207683</v>
      </c>
      <c r="O1589">
        <f t="shared" ca="1" si="286"/>
        <v>1.20048019207683</v>
      </c>
      <c r="P1589">
        <f t="shared" ca="1" si="286"/>
        <v>1.20048019207683</v>
      </c>
      <c r="Q1589">
        <f t="shared" ca="1" si="286"/>
        <v>1.20048019207683</v>
      </c>
      <c r="R1589">
        <f t="shared" ca="1" si="286"/>
        <v>1.20048019207683</v>
      </c>
      <c r="S1589">
        <f t="shared" ca="1" si="286"/>
        <v>1.20048019207683</v>
      </c>
      <c r="T1589">
        <f t="shared" ca="1" si="286"/>
        <v>1.20048019207683</v>
      </c>
      <c r="U1589">
        <f t="shared" ca="1" si="286"/>
        <v>1.20048019207683</v>
      </c>
      <c r="V1589">
        <f t="shared" ca="1" si="286"/>
        <v>1.20048019207683</v>
      </c>
      <c r="W1589">
        <f t="shared" ca="1" si="286"/>
        <v>1.20048019207683</v>
      </c>
    </row>
    <row r="1590" spans="1:23" x14ac:dyDescent="0.25">
      <c r="A1590" t="s">
        <v>135</v>
      </c>
      <c r="B1590" t="s">
        <v>6</v>
      </c>
      <c r="C1590" t="s">
        <v>16</v>
      </c>
      <c r="D1590" t="s">
        <v>17</v>
      </c>
      <c r="E1590" t="s">
        <v>285</v>
      </c>
      <c r="F1590" t="s">
        <v>287</v>
      </c>
      <c r="G1590" t="s">
        <v>7</v>
      </c>
    </row>
    <row r="1591" spans="1:23" x14ac:dyDescent="0.25">
      <c r="A1591" t="s">
        <v>135</v>
      </c>
      <c r="B1591" t="s">
        <v>6</v>
      </c>
      <c r="C1591" t="s">
        <v>16</v>
      </c>
      <c r="D1591" t="s">
        <v>17</v>
      </c>
      <c r="E1591" t="s">
        <v>285</v>
      </c>
      <c r="F1591" t="s">
        <v>287</v>
      </c>
      <c r="G1591" t="s">
        <v>70</v>
      </c>
      <c r="K1591" t="s">
        <v>66</v>
      </c>
      <c r="L1591" t="s">
        <v>71</v>
      </c>
      <c r="M1591" cm="1">
        <f t="array" aca="1" ref="M1591" ca="1">INDEX([3]!data,_xlfn.XMATCH(_xlfn.CONCAT(
SUBSTITUTE($A1591,LEFT($A1591,FIND($C1591,$A1591)+LEN($C1591)-1),),
$F1591),
[3]!index),_xlfn.XMATCH($G1591,[3]!header))</f>
        <v>1940</v>
      </c>
      <c r="N1591">
        <f t="shared" ref="N1591:W1593" ca="1" si="287">M1591</f>
        <v>1940</v>
      </c>
      <c r="O1591">
        <f t="shared" ca="1" si="287"/>
        <v>1940</v>
      </c>
      <c r="P1591">
        <f t="shared" ca="1" si="287"/>
        <v>1940</v>
      </c>
      <c r="Q1591">
        <f t="shared" ca="1" si="287"/>
        <v>1940</v>
      </c>
      <c r="R1591">
        <f t="shared" ca="1" si="287"/>
        <v>1940</v>
      </c>
      <c r="S1591">
        <f t="shared" ca="1" si="287"/>
        <v>1940</v>
      </c>
      <c r="T1591">
        <f t="shared" ca="1" si="287"/>
        <v>1940</v>
      </c>
      <c r="U1591">
        <f t="shared" ca="1" si="287"/>
        <v>1940</v>
      </c>
      <c r="V1591">
        <f t="shared" ca="1" si="287"/>
        <v>1940</v>
      </c>
      <c r="W1591">
        <f t="shared" ca="1" si="287"/>
        <v>1940</v>
      </c>
    </row>
    <row r="1592" spans="1:23" x14ac:dyDescent="0.25">
      <c r="A1592" t="s">
        <v>135</v>
      </c>
      <c r="B1592" t="s">
        <v>6</v>
      </c>
      <c r="C1592" t="s">
        <v>16</v>
      </c>
      <c r="D1592" t="s">
        <v>17</v>
      </c>
      <c r="E1592" t="s">
        <v>285</v>
      </c>
      <c r="F1592" t="s">
        <v>287</v>
      </c>
      <c r="G1592" t="s">
        <v>72</v>
      </c>
      <c r="K1592" t="s">
        <v>66</v>
      </c>
      <c r="L1592" t="s">
        <v>71</v>
      </c>
      <c r="M1592" cm="1">
        <f t="array" aca="1" ref="M1592" ca="1">INDEX([3]!data,_xlfn.XMATCH(_xlfn.CONCAT(
SUBSTITUTE($A1592,LEFT($A1592,FIND($C1592,$A1592)+LEN($C1592)-1),),
$F1592),
[3]!index),_xlfn.XMATCH($G1592,[3]!header))</f>
        <v>2101</v>
      </c>
      <c r="N1592">
        <f t="shared" ca="1" si="287"/>
        <v>2101</v>
      </c>
      <c r="O1592">
        <f t="shared" ca="1" si="287"/>
        <v>2101</v>
      </c>
      <c r="P1592">
        <f t="shared" ca="1" si="287"/>
        <v>2101</v>
      </c>
      <c r="Q1592">
        <f t="shared" ca="1" si="287"/>
        <v>2101</v>
      </c>
      <c r="R1592">
        <f t="shared" ca="1" si="287"/>
        <v>2101</v>
      </c>
      <c r="S1592">
        <f t="shared" ca="1" si="287"/>
        <v>2101</v>
      </c>
      <c r="T1592">
        <f t="shared" ca="1" si="287"/>
        <v>2101</v>
      </c>
      <c r="U1592">
        <f t="shared" ca="1" si="287"/>
        <v>2101</v>
      </c>
      <c r="V1592">
        <f t="shared" ca="1" si="287"/>
        <v>2101</v>
      </c>
      <c r="W1592">
        <f t="shared" ca="1" si="287"/>
        <v>2101</v>
      </c>
    </row>
    <row r="1593" spans="1:23" x14ac:dyDescent="0.25">
      <c r="A1593" t="s">
        <v>135</v>
      </c>
      <c r="B1593" t="s">
        <v>6</v>
      </c>
      <c r="C1593" t="s">
        <v>16</v>
      </c>
      <c r="D1593" t="s">
        <v>17</v>
      </c>
      <c r="E1593" t="s">
        <v>285</v>
      </c>
      <c r="F1593" t="s">
        <v>287</v>
      </c>
      <c r="G1593" t="s">
        <v>73</v>
      </c>
      <c r="K1593" t="s">
        <v>66</v>
      </c>
      <c r="L1593" t="s">
        <v>74</v>
      </c>
      <c r="M1593" cm="1">
        <f t="array" aca="1" ref="M1593" ca="1">INDEX([3]!data,_xlfn.XMATCH(_xlfn.CONCAT(
SUBSTITUTE($A1593,LEFT($A1593,FIND($C1593,$A1593)+LEN($C1593)-1),),
$F1593),
[3]!index),_xlfn.XMATCH($G1593,[3]!header))</f>
        <v>15</v>
      </c>
      <c r="N1593">
        <f t="shared" ca="1" si="287"/>
        <v>15</v>
      </c>
      <c r="O1593">
        <f t="shared" ca="1" si="287"/>
        <v>15</v>
      </c>
      <c r="P1593">
        <f t="shared" ca="1" si="287"/>
        <v>15</v>
      </c>
      <c r="Q1593">
        <f t="shared" ca="1" si="287"/>
        <v>15</v>
      </c>
      <c r="R1593">
        <f t="shared" ca="1" si="287"/>
        <v>15</v>
      </c>
      <c r="S1593">
        <f t="shared" ca="1" si="287"/>
        <v>15</v>
      </c>
      <c r="T1593">
        <f t="shared" ca="1" si="287"/>
        <v>15</v>
      </c>
      <c r="U1593">
        <f t="shared" ca="1" si="287"/>
        <v>15</v>
      </c>
      <c r="V1593">
        <f t="shared" ca="1" si="287"/>
        <v>15</v>
      </c>
      <c r="W1593">
        <f t="shared" ca="1" si="287"/>
        <v>15</v>
      </c>
    </row>
    <row r="1594" spans="1:23" x14ac:dyDescent="0.25">
      <c r="A1594" t="s">
        <v>135</v>
      </c>
      <c r="B1594" t="s">
        <v>6</v>
      </c>
      <c r="C1594" t="s">
        <v>16</v>
      </c>
      <c r="D1594" t="s">
        <v>17</v>
      </c>
      <c r="E1594" t="s">
        <v>285</v>
      </c>
      <c r="F1594" t="s">
        <v>287</v>
      </c>
      <c r="G1594" t="s">
        <v>75</v>
      </c>
      <c r="K1594" t="s">
        <v>76</v>
      </c>
      <c r="L1594" t="s">
        <v>67</v>
      </c>
      <c r="M1594" cm="1">
        <f t="array" aca="1" ref="M1594" ca="1">INDEX([3]!data,_xlfn.XMATCH(_xlfn.CONCAT(
SUBSTITUTE($A1594,LEFT($A1594,FIND($C1594,$A1594)+LEN($C1594)-1),),
$F1594),
[3]!index),_xlfn.XMATCH(_xlfn.CONCAT($C1594,$G1594),[3]!header))</f>
        <v>0.22500000000000001</v>
      </c>
    </row>
    <row r="1595" spans="1:23" x14ac:dyDescent="0.25">
      <c r="A1595" t="s">
        <v>135</v>
      </c>
      <c r="B1595" t="s">
        <v>6</v>
      </c>
      <c r="C1595" t="s">
        <v>16</v>
      </c>
      <c r="D1595" t="s">
        <v>17</v>
      </c>
      <c r="E1595" t="s">
        <v>285</v>
      </c>
      <c r="F1595" t="s">
        <v>287</v>
      </c>
      <c r="G1595" t="s">
        <v>77</v>
      </c>
      <c r="K1595" t="s">
        <v>66</v>
      </c>
      <c r="L1595" t="s">
        <v>78</v>
      </c>
      <c r="M1595" cm="1">
        <f t="array" aca="1" ref="M1595" ca="1">INDEX([3]!data,_xlfn.XMATCH(_xlfn.CONCAT(
SUBSTITUTE($A1595,LEFT($A1595,FIND($C1595,$A1595)+LEN($C1595)-1),),
$F1595),
[3]!index),_xlfn.XMATCH($G1595,[3]!header))</f>
        <v>4068.3363696000001</v>
      </c>
      <c r="N1595">
        <f t="shared" ref="N1595:W1598" ca="1" si="288">M1595</f>
        <v>4068.3363696000001</v>
      </c>
      <c r="O1595">
        <f t="shared" ca="1" si="288"/>
        <v>4068.3363696000001</v>
      </c>
      <c r="P1595">
        <f t="shared" ca="1" si="288"/>
        <v>4068.3363696000001</v>
      </c>
      <c r="Q1595">
        <f t="shared" ca="1" si="288"/>
        <v>4068.3363696000001</v>
      </c>
      <c r="R1595">
        <f t="shared" ca="1" si="288"/>
        <v>4068.3363696000001</v>
      </c>
      <c r="S1595">
        <f t="shared" ca="1" si="288"/>
        <v>4068.3363696000001</v>
      </c>
      <c r="T1595">
        <f t="shared" ca="1" si="288"/>
        <v>4068.3363696000001</v>
      </c>
      <c r="U1595">
        <f t="shared" ca="1" si="288"/>
        <v>4068.3363696000001</v>
      </c>
      <c r="V1595">
        <f t="shared" ca="1" si="288"/>
        <v>4068.3363696000001</v>
      </c>
      <c r="W1595">
        <f t="shared" ca="1" si="288"/>
        <v>4068.3363696000001</v>
      </c>
    </row>
    <row r="1596" spans="1:23" x14ac:dyDescent="0.25">
      <c r="A1596" t="s">
        <v>135</v>
      </c>
      <c r="B1596" t="s">
        <v>6</v>
      </c>
      <c r="C1596" t="s">
        <v>16</v>
      </c>
      <c r="D1596" t="s">
        <v>17</v>
      </c>
      <c r="E1596" t="s">
        <v>285</v>
      </c>
      <c r="F1596" t="s">
        <v>287</v>
      </c>
      <c r="G1596" t="s">
        <v>79</v>
      </c>
      <c r="K1596" t="s">
        <v>66</v>
      </c>
      <c r="L1596" t="s">
        <v>80</v>
      </c>
      <c r="M1596" cm="1">
        <f t="array" aca="1" ref="M1596" ca="1">INDEX([3]!data,_xlfn.XMATCH(_xlfn.CONCAT(
SUBSTITUTE($A1596,LEFT($A1596,FIND($C1596,$A1596)+LEN($C1596)-1),),
$F1596),
[3]!index),_xlfn.XMATCH($G1596,[3]!header))</f>
        <v>164908.47071703599</v>
      </c>
      <c r="N1596">
        <f t="shared" ca="1" si="288"/>
        <v>164908.47071703599</v>
      </c>
      <c r="O1596">
        <f t="shared" ca="1" si="288"/>
        <v>164908.47071703599</v>
      </c>
      <c r="P1596">
        <f t="shared" ca="1" si="288"/>
        <v>164908.47071703599</v>
      </c>
      <c r="Q1596">
        <f t="shared" ca="1" si="288"/>
        <v>164908.47071703599</v>
      </c>
      <c r="R1596">
        <f t="shared" ca="1" si="288"/>
        <v>164908.47071703599</v>
      </c>
      <c r="S1596">
        <f t="shared" ca="1" si="288"/>
        <v>164908.47071703599</v>
      </c>
      <c r="T1596">
        <f t="shared" ca="1" si="288"/>
        <v>164908.47071703599</v>
      </c>
      <c r="U1596">
        <f t="shared" ca="1" si="288"/>
        <v>164908.47071703599</v>
      </c>
      <c r="V1596">
        <f t="shared" ca="1" si="288"/>
        <v>164908.47071703599</v>
      </c>
      <c r="W1596">
        <f t="shared" ca="1" si="288"/>
        <v>164908.47071703599</v>
      </c>
    </row>
    <row r="1597" spans="1:23" x14ac:dyDescent="0.25">
      <c r="A1597" t="s">
        <v>135</v>
      </c>
      <c r="B1597" t="s">
        <v>6</v>
      </c>
      <c r="C1597" t="s">
        <v>16</v>
      </c>
      <c r="D1597" t="s">
        <v>17</v>
      </c>
      <c r="E1597" t="s">
        <v>285</v>
      </c>
      <c r="F1597" t="s">
        <v>287</v>
      </c>
      <c r="G1597" t="s">
        <v>81</v>
      </c>
      <c r="K1597" t="s">
        <v>66</v>
      </c>
      <c r="L1597" t="s">
        <v>80</v>
      </c>
      <c r="M1597" cm="1">
        <f t="array" aca="1" ref="M1597" ca="1">INDEX([3]!data,_xlfn.XMATCH(_xlfn.CONCAT(
SUBSTITUTE($A1597,LEFT($A1597,FIND($C1597,$A1597)+LEN($C1597)-1),),
$F1597),
[3]!index),_xlfn.XMATCH($G1597,[3]!header))</f>
        <v>4637.7159332478705</v>
      </c>
      <c r="N1597">
        <f t="shared" ca="1" si="288"/>
        <v>4637.7159332478705</v>
      </c>
      <c r="O1597">
        <f t="shared" ca="1" si="288"/>
        <v>4637.7159332478705</v>
      </c>
      <c r="P1597">
        <f t="shared" ca="1" si="288"/>
        <v>4637.7159332478705</v>
      </c>
      <c r="Q1597">
        <f t="shared" ca="1" si="288"/>
        <v>4637.7159332478705</v>
      </c>
      <c r="R1597">
        <f t="shared" ca="1" si="288"/>
        <v>4637.7159332478705</v>
      </c>
      <c r="S1597">
        <f t="shared" ca="1" si="288"/>
        <v>4637.7159332478705</v>
      </c>
      <c r="T1597">
        <f t="shared" ca="1" si="288"/>
        <v>4637.7159332478705</v>
      </c>
      <c r="U1597">
        <f t="shared" ca="1" si="288"/>
        <v>4637.7159332478705</v>
      </c>
      <c r="V1597">
        <f t="shared" ca="1" si="288"/>
        <v>4637.7159332478705</v>
      </c>
      <c r="W1597">
        <f t="shared" ca="1" si="288"/>
        <v>4637.7159332478705</v>
      </c>
    </row>
    <row r="1598" spans="1:23" x14ac:dyDescent="0.25">
      <c r="A1598" t="s">
        <v>135</v>
      </c>
      <c r="B1598" t="s">
        <v>6</v>
      </c>
      <c r="C1598" t="s">
        <v>16</v>
      </c>
      <c r="D1598" t="s">
        <v>17</v>
      </c>
      <c r="E1598" t="s">
        <v>285</v>
      </c>
      <c r="F1598" t="s">
        <v>287</v>
      </c>
      <c r="G1598" t="s">
        <v>18</v>
      </c>
      <c r="J1598" t="s">
        <v>281</v>
      </c>
      <c r="K1598" t="s">
        <v>82</v>
      </c>
      <c r="L1598" t="str" cm="1">
        <f t="array" aca="1" ref="L1598" ca="1">INDEX([3]!data_multi,_xlfn.XMATCH(_xlfn.CONCAT(
SUBSTITUTE($A1598,LEFT($A1598,FIND($C1598,$A1598)+LEN($C1598)-1),),
$F1598:$I1598,
SUBSTITUTE($J1598,LEFT($A1598,FIND($C1598,$A1598)+LEN($C1598)-1),)),
[3]!index_multi),_xlfn.XMATCH(L$2,[3]!header_multi))</f>
        <v>GJ</v>
      </c>
      <c r="M1598" cm="1">
        <f t="array" aca="1" ref="M1598" ca="1">INDEX([3]!data_multi,_xlfn.XMATCH(_xlfn.CONCAT(
SUBSTITUTE($A1598,LEFT($A1598,FIND($C1598,$A1598)+LEN($C1598)-1),),
$F1598:$I1598,
SUBSTITUTE($J1598,LEFT($A1598,FIND($C1598,$A1598)+LEN($C1598)-1),)),
[3]!index_multi),_xlfn.XMATCH(M$2,[3]!header_multi))</f>
        <v>1.08496349097852</v>
      </c>
      <c r="N1598">
        <f t="shared" ca="1" si="288"/>
        <v>1.08496349097852</v>
      </c>
      <c r="O1598">
        <f t="shared" ca="1" si="288"/>
        <v>1.08496349097852</v>
      </c>
      <c r="P1598">
        <f t="shared" ca="1" si="288"/>
        <v>1.08496349097852</v>
      </c>
      <c r="Q1598">
        <f t="shared" ca="1" si="288"/>
        <v>1.08496349097852</v>
      </c>
      <c r="R1598">
        <f t="shared" ca="1" si="288"/>
        <v>1.08496349097852</v>
      </c>
      <c r="S1598">
        <f t="shared" ca="1" si="288"/>
        <v>1.08496349097852</v>
      </c>
      <c r="T1598">
        <f t="shared" ca="1" si="288"/>
        <v>1.08496349097852</v>
      </c>
      <c r="U1598">
        <f t="shared" ca="1" si="288"/>
        <v>1.08496349097852</v>
      </c>
      <c r="V1598">
        <f t="shared" ca="1" si="288"/>
        <v>1.08496349097852</v>
      </c>
      <c r="W1598">
        <f t="shared" ca="1" si="288"/>
        <v>1.08496349097852</v>
      </c>
    </row>
    <row r="1599" spans="1:23" x14ac:dyDescent="0.25">
      <c r="A1599" t="s">
        <v>135</v>
      </c>
      <c r="B1599" t="s">
        <v>6</v>
      </c>
      <c r="C1599" t="s">
        <v>16</v>
      </c>
      <c r="D1599" t="s">
        <v>17</v>
      </c>
      <c r="E1599" t="s">
        <v>285</v>
      </c>
      <c r="F1599" t="s">
        <v>288</v>
      </c>
      <c r="G1599" t="s">
        <v>7</v>
      </c>
    </row>
    <row r="1600" spans="1:23" x14ac:dyDescent="0.25">
      <c r="A1600" t="s">
        <v>135</v>
      </c>
      <c r="B1600" t="s">
        <v>6</v>
      </c>
      <c r="C1600" t="s">
        <v>16</v>
      </c>
      <c r="D1600" t="s">
        <v>17</v>
      </c>
      <c r="E1600" t="s">
        <v>285</v>
      </c>
      <c r="F1600" t="s">
        <v>288</v>
      </c>
      <c r="G1600" t="s">
        <v>70</v>
      </c>
      <c r="K1600" t="s">
        <v>66</v>
      </c>
      <c r="L1600" t="s">
        <v>71</v>
      </c>
      <c r="M1600" cm="1">
        <f t="array" aca="1" ref="M1600" ca="1">INDEX([3]!data,_xlfn.XMATCH(_xlfn.CONCAT(
SUBSTITUTE($A1600,LEFT($A1600,FIND($C1600,$A1600)+LEN($C1600)-1),),
$F1600),
[3]!index),_xlfn.XMATCH($G1600,[3]!header))</f>
        <v>1940</v>
      </c>
      <c r="N1600">
        <f t="shared" ref="N1600:W1602" ca="1" si="289">M1600</f>
        <v>1940</v>
      </c>
      <c r="O1600">
        <f t="shared" ca="1" si="289"/>
        <v>1940</v>
      </c>
      <c r="P1600">
        <f t="shared" ca="1" si="289"/>
        <v>1940</v>
      </c>
      <c r="Q1600">
        <f t="shared" ca="1" si="289"/>
        <v>1940</v>
      </c>
      <c r="R1600">
        <f t="shared" ca="1" si="289"/>
        <v>1940</v>
      </c>
      <c r="S1600">
        <f t="shared" ca="1" si="289"/>
        <v>1940</v>
      </c>
      <c r="T1600">
        <f t="shared" ca="1" si="289"/>
        <v>1940</v>
      </c>
      <c r="U1600">
        <f t="shared" ca="1" si="289"/>
        <v>1940</v>
      </c>
      <c r="V1600">
        <f t="shared" ca="1" si="289"/>
        <v>1940</v>
      </c>
      <c r="W1600">
        <f t="shared" ca="1" si="289"/>
        <v>1940</v>
      </c>
    </row>
    <row r="1601" spans="1:23" x14ac:dyDescent="0.25">
      <c r="A1601" t="s">
        <v>135</v>
      </c>
      <c r="B1601" t="s">
        <v>6</v>
      </c>
      <c r="C1601" t="s">
        <v>16</v>
      </c>
      <c r="D1601" t="s">
        <v>17</v>
      </c>
      <c r="E1601" t="s">
        <v>285</v>
      </c>
      <c r="F1601" t="s">
        <v>288</v>
      </c>
      <c r="G1601" t="s">
        <v>72</v>
      </c>
      <c r="K1601" t="s">
        <v>66</v>
      </c>
      <c r="L1601" t="s">
        <v>71</v>
      </c>
      <c r="M1601" cm="1">
        <f t="array" aca="1" ref="M1601" ca="1">INDEX([3]!data,_xlfn.XMATCH(_xlfn.CONCAT(
SUBSTITUTE($A1601,LEFT($A1601,FIND($C1601,$A1601)+LEN($C1601)-1),),
$F1601),
[3]!index),_xlfn.XMATCH($G1601,[3]!header))</f>
        <v>2101</v>
      </c>
      <c r="N1601">
        <f t="shared" ca="1" si="289"/>
        <v>2101</v>
      </c>
      <c r="O1601">
        <f t="shared" ca="1" si="289"/>
        <v>2101</v>
      </c>
      <c r="P1601">
        <f t="shared" ca="1" si="289"/>
        <v>2101</v>
      </c>
      <c r="Q1601">
        <f t="shared" ca="1" si="289"/>
        <v>2101</v>
      </c>
      <c r="R1601">
        <f t="shared" ca="1" si="289"/>
        <v>2101</v>
      </c>
      <c r="S1601">
        <f t="shared" ca="1" si="289"/>
        <v>2101</v>
      </c>
      <c r="T1601">
        <f t="shared" ca="1" si="289"/>
        <v>2101</v>
      </c>
      <c r="U1601">
        <f t="shared" ca="1" si="289"/>
        <v>2101</v>
      </c>
      <c r="V1601">
        <f t="shared" ca="1" si="289"/>
        <v>2101</v>
      </c>
      <c r="W1601">
        <f t="shared" ca="1" si="289"/>
        <v>2101</v>
      </c>
    </row>
    <row r="1602" spans="1:23" x14ac:dyDescent="0.25">
      <c r="A1602" t="s">
        <v>135</v>
      </c>
      <c r="B1602" t="s">
        <v>6</v>
      </c>
      <c r="C1602" t="s">
        <v>16</v>
      </c>
      <c r="D1602" t="s">
        <v>17</v>
      </c>
      <c r="E1602" t="s">
        <v>285</v>
      </c>
      <c r="F1602" t="s">
        <v>288</v>
      </c>
      <c r="G1602" t="s">
        <v>73</v>
      </c>
      <c r="K1602" t="s">
        <v>66</v>
      </c>
      <c r="L1602" t="s">
        <v>74</v>
      </c>
      <c r="M1602" cm="1">
        <f t="array" aca="1" ref="M1602" ca="1">INDEX([3]!data,_xlfn.XMATCH(_xlfn.CONCAT(
SUBSTITUTE($A1602,LEFT($A1602,FIND($C1602,$A1602)+LEN($C1602)-1),),
$F1602),
[3]!index),_xlfn.XMATCH($G1602,[3]!header))</f>
        <v>15</v>
      </c>
      <c r="N1602">
        <f t="shared" ca="1" si="289"/>
        <v>15</v>
      </c>
      <c r="O1602">
        <f t="shared" ca="1" si="289"/>
        <v>15</v>
      </c>
      <c r="P1602">
        <f t="shared" ca="1" si="289"/>
        <v>15</v>
      </c>
      <c r="Q1602">
        <f t="shared" ca="1" si="289"/>
        <v>15</v>
      </c>
      <c r="R1602">
        <f t="shared" ca="1" si="289"/>
        <v>15</v>
      </c>
      <c r="S1602">
        <f t="shared" ca="1" si="289"/>
        <v>15</v>
      </c>
      <c r="T1602">
        <f t="shared" ca="1" si="289"/>
        <v>15</v>
      </c>
      <c r="U1602">
        <f t="shared" ca="1" si="289"/>
        <v>15</v>
      </c>
      <c r="V1602">
        <f t="shared" ca="1" si="289"/>
        <v>15</v>
      </c>
      <c r="W1602">
        <f t="shared" ca="1" si="289"/>
        <v>15</v>
      </c>
    </row>
    <row r="1603" spans="1:23" x14ac:dyDescent="0.25">
      <c r="A1603" t="s">
        <v>135</v>
      </c>
      <c r="B1603" t="s">
        <v>6</v>
      </c>
      <c r="C1603" t="s">
        <v>16</v>
      </c>
      <c r="D1603" t="s">
        <v>17</v>
      </c>
      <c r="E1603" t="s">
        <v>285</v>
      </c>
      <c r="F1603" t="s">
        <v>288</v>
      </c>
      <c r="G1603" t="s">
        <v>75</v>
      </c>
      <c r="K1603" t="s">
        <v>76</v>
      </c>
      <c r="L1603" t="s">
        <v>67</v>
      </c>
      <c r="M1603" cm="1">
        <f t="array" aca="1" ref="M1603" ca="1">INDEX([3]!data,_xlfn.XMATCH(_xlfn.CONCAT(
SUBSTITUTE($A1603,LEFT($A1603,FIND($C1603,$A1603)+LEN($C1603)-1),),
$F1603),
[3]!index),_xlfn.XMATCH(_xlfn.CONCAT($C1603,$G1603),[3]!header))</f>
        <v>0.17499999999999999</v>
      </c>
    </row>
    <row r="1604" spans="1:23" x14ac:dyDescent="0.25">
      <c r="A1604" t="s">
        <v>135</v>
      </c>
      <c r="B1604" t="s">
        <v>6</v>
      </c>
      <c r="C1604" t="s">
        <v>16</v>
      </c>
      <c r="D1604" t="s">
        <v>17</v>
      </c>
      <c r="E1604" t="s">
        <v>285</v>
      </c>
      <c r="F1604" t="s">
        <v>288</v>
      </c>
      <c r="G1604" t="s">
        <v>77</v>
      </c>
      <c r="K1604" t="s">
        <v>66</v>
      </c>
      <c r="L1604" t="s">
        <v>78</v>
      </c>
      <c r="M1604" cm="1">
        <f t="array" aca="1" ref="M1604" ca="1">INDEX([3]!data,_xlfn.XMATCH(_xlfn.CONCAT(
SUBSTITUTE($A1604,LEFT($A1604,FIND($C1604,$A1604)+LEN($C1604)-1),),
$F1604),
[3]!index),_xlfn.XMATCH($G1604,[3]!header))</f>
        <v>4068.3363696000001</v>
      </c>
      <c r="N1604">
        <f t="shared" ref="N1604:W1607" ca="1" si="290">M1604</f>
        <v>4068.3363696000001</v>
      </c>
      <c r="O1604">
        <f t="shared" ca="1" si="290"/>
        <v>4068.3363696000001</v>
      </c>
      <c r="P1604">
        <f t="shared" ca="1" si="290"/>
        <v>4068.3363696000001</v>
      </c>
      <c r="Q1604">
        <f t="shared" ca="1" si="290"/>
        <v>4068.3363696000001</v>
      </c>
      <c r="R1604">
        <f t="shared" ca="1" si="290"/>
        <v>4068.3363696000001</v>
      </c>
      <c r="S1604">
        <f t="shared" ca="1" si="290"/>
        <v>4068.3363696000001</v>
      </c>
      <c r="T1604">
        <f t="shared" ca="1" si="290"/>
        <v>4068.3363696000001</v>
      </c>
      <c r="U1604">
        <f t="shared" ca="1" si="290"/>
        <v>4068.3363696000001</v>
      </c>
      <c r="V1604">
        <f t="shared" ca="1" si="290"/>
        <v>4068.3363696000001</v>
      </c>
      <c r="W1604">
        <f t="shared" ca="1" si="290"/>
        <v>4068.3363696000001</v>
      </c>
    </row>
    <row r="1605" spans="1:23" x14ac:dyDescent="0.25">
      <c r="A1605" t="s">
        <v>135</v>
      </c>
      <c r="B1605" t="s">
        <v>6</v>
      </c>
      <c r="C1605" t="s">
        <v>16</v>
      </c>
      <c r="D1605" t="s">
        <v>17</v>
      </c>
      <c r="E1605" t="s">
        <v>285</v>
      </c>
      <c r="F1605" t="s">
        <v>288</v>
      </c>
      <c r="G1605" t="s">
        <v>79</v>
      </c>
      <c r="K1605" t="s">
        <v>66</v>
      </c>
      <c r="L1605" t="s">
        <v>80</v>
      </c>
      <c r="M1605" cm="1">
        <f t="array" aca="1" ref="M1605" ca="1">INDEX([3]!data,_xlfn.XMATCH(_xlfn.CONCAT(
SUBSTITUTE($A1605,LEFT($A1605,FIND($C1605,$A1605)+LEN($C1605)-1),),
$F1605),
[3]!index),_xlfn.XMATCH($G1605,[3]!header))</f>
        <v>220291.50682927301</v>
      </c>
      <c r="N1605">
        <f t="shared" ca="1" si="290"/>
        <v>220291.50682927301</v>
      </c>
      <c r="O1605">
        <f t="shared" ca="1" si="290"/>
        <v>220291.50682927301</v>
      </c>
      <c r="P1605">
        <f t="shared" ca="1" si="290"/>
        <v>220291.50682927301</v>
      </c>
      <c r="Q1605">
        <f t="shared" ca="1" si="290"/>
        <v>220291.50682927301</v>
      </c>
      <c r="R1605">
        <f t="shared" ca="1" si="290"/>
        <v>220291.50682927301</v>
      </c>
      <c r="S1605">
        <f t="shared" ca="1" si="290"/>
        <v>220291.50682927301</v>
      </c>
      <c r="T1605">
        <f t="shared" ca="1" si="290"/>
        <v>220291.50682927301</v>
      </c>
      <c r="U1605">
        <f t="shared" ca="1" si="290"/>
        <v>220291.50682927301</v>
      </c>
      <c r="V1605">
        <f t="shared" ca="1" si="290"/>
        <v>220291.50682927301</v>
      </c>
      <c r="W1605">
        <f t="shared" ca="1" si="290"/>
        <v>220291.50682927301</v>
      </c>
    </row>
    <row r="1606" spans="1:23" x14ac:dyDescent="0.25">
      <c r="A1606" t="s">
        <v>135</v>
      </c>
      <c r="B1606" t="s">
        <v>6</v>
      </c>
      <c r="C1606" t="s">
        <v>16</v>
      </c>
      <c r="D1606" t="s">
        <v>17</v>
      </c>
      <c r="E1606" t="s">
        <v>285</v>
      </c>
      <c r="F1606" t="s">
        <v>288</v>
      </c>
      <c r="G1606" t="s">
        <v>81</v>
      </c>
      <c r="K1606" t="s">
        <v>66</v>
      </c>
      <c r="L1606" t="s">
        <v>80</v>
      </c>
      <c r="M1606" cm="1">
        <f t="array" aca="1" ref="M1606" ca="1">INDEX([3]!data,_xlfn.XMATCH(_xlfn.CONCAT(
SUBSTITUTE($A1606,LEFT($A1606,FIND($C1606,$A1606)+LEN($C1606)-1),),
$F1606),
[3]!index),_xlfn.XMATCH($G1606,[3]!header))</f>
        <v>14686.100455284901</v>
      </c>
      <c r="N1606">
        <f t="shared" ca="1" si="290"/>
        <v>14686.100455284901</v>
      </c>
      <c r="O1606">
        <f t="shared" ca="1" si="290"/>
        <v>14686.100455284901</v>
      </c>
      <c r="P1606">
        <f t="shared" ca="1" si="290"/>
        <v>14686.100455284901</v>
      </c>
      <c r="Q1606">
        <f t="shared" ca="1" si="290"/>
        <v>14686.100455284901</v>
      </c>
      <c r="R1606">
        <f t="shared" ca="1" si="290"/>
        <v>14686.100455284901</v>
      </c>
      <c r="S1606">
        <f t="shared" ca="1" si="290"/>
        <v>14686.100455284901</v>
      </c>
      <c r="T1606">
        <f t="shared" ca="1" si="290"/>
        <v>14686.100455284901</v>
      </c>
      <c r="U1606">
        <f t="shared" ca="1" si="290"/>
        <v>14686.100455284901</v>
      </c>
      <c r="V1606">
        <f t="shared" ca="1" si="290"/>
        <v>14686.100455284901</v>
      </c>
      <c r="W1606">
        <f t="shared" ca="1" si="290"/>
        <v>14686.100455284901</v>
      </c>
    </row>
    <row r="1607" spans="1:23" x14ac:dyDescent="0.25">
      <c r="A1607" t="s">
        <v>135</v>
      </c>
      <c r="B1607" t="s">
        <v>6</v>
      </c>
      <c r="C1607" t="s">
        <v>16</v>
      </c>
      <c r="D1607" t="s">
        <v>17</v>
      </c>
      <c r="E1607" t="s">
        <v>285</v>
      </c>
      <c r="F1607" t="s">
        <v>288</v>
      </c>
      <c r="G1607" t="s">
        <v>18</v>
      </c>
      <c r="J1607" t="s">
        <v>281</v>
      </c>
      <c r="K1607" t="s">
        <v>82</v>
      </c>
      <c r="L1607" t="str" cm="1">
        <f t="array" aca="1" ref="L1607" ca="1">INDEX([3]!data_multi,_xlfn.XMATCH(_xlfn.CONCAT(
SUBSTITUTE($A1607,LEFT($A1607,FIND($C1607,$A1607)+LEN($C1607)-1),),
$F1607:$I1607,
SUBSTITUTE($J1607,LEFT($A1607,FIND($C1607,$A1607)+LEN($C1607)-1),)),
[3]!index_multi),_xlfn.XMATCH(L$2,[3]!header_multi))</f>
        <v>GJ</v>
      </c>
      <c r="M1607" cm="1">
        <f t="array" aca="1" ref="M1607" ca="1">INDEX([3]!data_multi,_xlfn.XMATCH(_xlfn.CONCAT(
SUBSTITUTE($A1607,LEFT($A1607,FIND($C1607,$A1607)+LEN($C1607)-1),),
$F1607:$I1607,
SUBSTITUTE($J1607,LEFT($A1607,FIND($C1607,$A1607)+LEN($C1607)-1),)),
[3]!index_multi),_xlfn.XMATCH(M$2,[3]!header_multi))</f>
        <v>1.2254901960784299</v>
      </c>
      <c r="N1607">
        <f t="shared" ca="1" si="290"/>
        <v>1.2254901960784299</v>
      </c>
      <c r="O1607">
        <f t="shared" ca="1" si="290"/>
        <v>1.2254901960784299</v>
      </c>
      <c r="P1607">
        <f t="shared" ca="1" si="290"/>
        <v>1.2254901960784299</v>
      </c>
      <c r="Q1607">
        <f t="shared" ca="1" si="290"/>
        <v>1.2254901960784299</v>
      </c>
      <c r="R1607">
        <f t="shared" ca="1" si="290"/>
        <v>1.2254901960784299</v>
      </c>
      <c r="S1607">
        <f t="shared" ca="1" si="290"/>
        <v>1.2254901960784299</v>
      </c>
      <c r="T1607">
        <f t="shared" ca="1" si="290"/>
        <v>1.2254901960784299</v>
      </c>
      <c r="U1607">
        <f t="shared" ca="1" si="290"/>
        <v>1.2254901960784299</v>
      </c>
      <c r="V1607">
        <f t="shared" ca="1" si="290"/>
        <v>1.2254901960784299</v>
      </c>
      <c r="W1607">
        <f t="shared" ca="1" si="290"/>
        <v>1.2254901960784299</v>
      </c>
    </row>
    <row r="1608" spans="1:23" x14ac:dyDescent="0.25">
      <c r="A1608" t="s">
        <v>135</v>
      </c>
      <c r="B1608" t="s">
        <v>6</v>
      </c>
      <c r="C1608" t="s">
        <v>16</v>
      </c>
      <c r="D1608" t="s">
        <v>17</v>
      </c>
      <c r="E1608" t="s">
        <v>285</v>
      </c>
      <c r="F1608" t="s">
        <v>289</v>
      </c>
      <c r="G1608" t="s">
        <v>7</v>
      </c>
    </row>
    <row r="1609" spans="1:23" x14ac:dyDescent="0.25">
      <c r="A1609" t="s">
        <v>135</v>
      </c>
      <c r="B1609" t="s">
        <v>6</v>
      </c>
      <c r="C1609" t="s">
        <v>16</v>
      </c>
      <c r="D1609" t="s">
        <v>17</v>
      </c>
      <c r="E1609" t="s">
        <v>285</v>
      </c>
      <c r="F1609" t="s">
        <v>289</v>
      </c>
      <c r="G1609" t="s">
        <v>70</v>
      </c>
      <c r="K1609" t="s">
        <v>66</v>
      </c>
      <c r="L1609" t="s">
        <v>71</v>
      </c>
      <c r="M1609" cm="1">
        <f t="array" aca="1" ref="M1609" ca="1">INDEX([3]!data,_xlfn.XMATCH(_xlfn.CONCAT(
SUBSTITUTE($A1609,LEFT($A1609,FIND($C1609,$A1609)+LEN($C1609)-1),),
$F1609),
[3]!index),_xlfn.XMATCH($G1609,[3]!header))</f>
        <v>1940</v>
      </c>
      <c r="N1609">
        <f t="shared" ref="N1609:W1611" ca="1" si="291">M1609</f>
        <v>1940</v>
      </c>
      <c r="O1609">
        <f t="shared" ca="1" si="291"/>
        <v>1940</v>
      </c>
      <c r="P1609">
        <f t="shared" ca="1" si="291"/>
        <v>1940</v>
      </c>
      <c r="Q1609">
        <f t="shared" ca="1" si="291"/>
        <v>1940</v>
      </c>
      <c r="R1609">
        <f t="shared" ca="1" si="291"/>
        <v>1940</v>
      </c>
      <c r="S1609">
        <f t="shared" ca="1" si="291"/>
        <v>1940</v>
      </c>
      <c r="T1609">
        <f t="shared" ca="1" si="291"/>
        <v>1940</v>
      </c>
      <c r="U1609">
        <f t="shared" ca="1" si="291"/>
        <v>1940</v>
      </c>
      <c r="V1609">
        <f t="shared" ca="1" si="291"/>
        <v>1940</v>
      </c>
      <c r="W1609">
        <f t="shared" ca="1" si="291"/>
        <v>1940</v>
      </c>
    </row>
    <row r="1610" spans="1:23" x14ac:dyDescent="0.25">
      <c r="A1610" t="s">
        <v>135</v>
      </c>
      <c r="B1610" t="s">
        <v>6</v>
      </c>
      <c r="C1610" t="s">
        <v>16</v>
      </c>
      <c r="D1610" t="s">
        <v>17</v>
      </c>
      <c r="E1610" t="s">
        <v>285</v>
      </c>
      <c r="F1610" t="s">
        <v>289</v>
      </c>
      <c r="G1610" t="s">
        <v>72</v>
      </c>
      <c r="K1610" t="s">
        <v>66</v>
      </c>
      <c r="L1610" t="s">
        <v>71</v>
      </c>
      <c r="M1610" cm="1">
        <f t="array" aca="1" ref="M1610" ca="1">INDEX([3]!data,_xlfn.XMATCH(_xlfn.CONCAT(
SUBSTITUTE($A1610,LEFT($A1610,FIND($C1610,$A1610)+LEN($C1610)-1),),
$F1610),
[3]!index),_xlfn.XMATCH($G1610,[3]!header))</f>
        <v>2101</v>
      </c>
      <c r="N1610">
        <f t="shared" ca="1" si="291"/>
        <v>2101</v>
      </c>
      <c r="O1610">
        <f t="shared" ca="1" si="291"/>
        <v>2101</v>
      </c>
      <c r="P1610">
        <f t="shared" ca="1" si="291"/>
        <v>2101</v>
      </c>
      <c r="Q1610">
        <f t="shared" ca="1" si="291"/>
        <v>2101</v>
      </c>
      <c r="R1610">
        <f t="shared" ca="1" si="291"/>
        <v>2101</v>
      </c>
      <c r="S1610">
        <f t="shared" ca="1" si="291"/>
        <v>2101</v>
      </c>
      <c r="T1610">
        <f t="shared" ca="1" si="291"/>
        <v>2101</v>
      </c>
      <c r="U1610">
        <f t="shared" ca="1" si="291"/>
        <v>2101</v>
      </c>
      <c r="V1610">
        <f t="shared" ca="1" si="291"/>
        <v>2101</v>
      </c>
      <c r="W1610">
        <f t="shared" ca="1" si="291"/>
        <v>2101</v>
      </c>
    </row>
    <row r="1611" spans="1:23" x14ac:dyDescent="0.25">
      <c r="A1611" t="s">
        <v>135</v>
      </c>
      <c r="B1611" t="s">
        <v>6</v>
      </c>
      <c r="C1611" t="s">
        <v>16</v>
      </c>
      <c r="D1611" t="s">
        <v>17</v>
      </c>
      <c r="E1611" t="s">
        <v>285</v>
      </c>
      <c r="F1611" t="s">
        <v>289</v>
      </c>
      <c r="G1611" t="s">
        <v>73</v>
      </c>
      <c r="K1611" t="s">
        <v>66</v>
      </c>
      <c r="L1611" t="s">
        <v>74</v>
      </c>
      <c r="M1611" cm="1">
        <f t="array" aca="1" ref="M1611" ca="1">INDEX([3]!data,_xlfn.XMATCH(_xlfn.CONCAT(
SUBSTITUTE($A1611,LEFT($A1611,FIND($C1611,$A1611)+LEN($C1611)-1),),
$F1611),
[3]!index),_xlfn.XMATCH($G1611,[3]!header))</f>
        <v>15</v>
      </c>
      <c r="N1611">
        <f t="shared" ca="1" si="291"/>
        <v>15</v>
      </c>
      <c r="O1611">
        <f t="shared" ca="1" si="291"/>
        <v>15</v>
      </c>
      <c r="P1611">
        <f t="shared" ca="1" si="291"/>
        <v>15</v>
      </c>
      <c r="Q1611">
        <f t="shared" ca="1" si="291"/>
        <v>15</v>
      </c>
      <c r="R1611">
        <f t="shared" ca="1" si="291"/>
        <v>15</v>
      </c>
      <c r="S1611">
        <f t="shared" ca="1" si="291"/>
        <v>15</v>
      </c>
      <c r="T1611">
        <f t="shared" ca="1" si="291"/>
        <v>15</v>
      </c>
      <c r="U1611">
        <f t="shared" ca="1" si="291"/>
        <v>15</v>
      </c>
      <c r="V1611">
        <f t="shared" ca="1" si="291"/>
        <v>15</v>
      </c>
      <c r="W1611">
        <f t="shared" ca="1" si="291"/>
        <v>15</v>
      </c>
    </row>
    <row r="1612" spans="1:23" x14ac:dyDescent="0.25">
      <c r="A1612" t="s">
        <v>135</v>
      </c>
      <c r="B1612" t="s">
        <v>6</v>
      </c>
      <c r="C1612" t="s">
        <v>16</v>
      </c>
      <c r="D1612" t="s">
        <v>17</v>
      </c>
      <c r="E1612" t="s">
        <v>285</v>
      </c>
      <c r="F1612" t="s">
        <v>289</v>
      </c>
      <c r="G1612" t="s">
        <v>75</v>
      </c>
      <c r="K1612" t="s">
        <v>76</v>
      </c>
      <c r="L1612" t="s">
        <v>67</v>
      </c>
      <c r="M1612" cm="1">
        <f t="array" aca="1" ref="M1612" ca="1">INDEX([3]!data,_xlfn.XMATCH(_xlfn.CONCAT(
SUBSTITUTE($A1612,LEFT($A1612,FIND($C1612,$A1612)+LEN($C1612)-1),),
$F1612),
[3]!index),_xlfn.XMATCH(_xlfn.CONCAT($C1612,$G1612),[3]!header))</f>
        <v>7.4999999999999997E-2</v>
      </c>
    </row>
    <row r="1613" spans="1:23" x14ac:dyDescent="0.25">
      <c r="A1613" t="s">
        <v>135</v>
      </c>
      <c r="B1613" t="s">
        <v>6</v>
      </c>
      <c r="C1613" t="s">
        <v>16</v>
      </c>
      <c r="D1613" t="s">
        <v>17</v>
      </c>
      <c r="E1613" t="s">
        <v>285</v>
      </c>
      <c r="F1613" t="s">
        <v>289</v>
      </c>
      <c r="G1613" t="s">
        <v>77</v>
      </c>
      <c r="K1613" t="s">
        <v>66</v>
      </c>
      <c r="L1613" t="s">
        <v>78</v>
      </c>
      <c r="M1613" cm="1">
        <f t="array" aca="1" ref="M1613" ca="1">INDEX([3]!data,_xlfn.XMATCH(_xlfn.CONCAT(
SUBSTITUTE($A1613,LEFT($A1613,FIND($C1613,$A1613)+LEN($C1613)-1),),
$F1613),
[3]!index),_xlfn.XMATCH($G1613,[3]!header))</f>
        <v>4068.3363696000001</v>
      </c>
      <c r="N1613">
        <f t="shared" ref="N1613:W1616" ca="1" si="292">M1613</f>
        <v>4068.3363696000001</v>
      </c>
      <c r="O1613">
        <f t="shared" ca="1" si="292"/>
        <v>4068.3363696000001</v>
      </c>
      <c r="P1613">
        <f t="shared" ca="1" si="292"/>
        <v>4068.3363696000001</v>
      </c>
      <c r="Q1613">
        <f t="shared" ca="1" si="292"/>
        <v>4068.3363696000001</v>
      </c>
      <c r="R1613">
        <f t="shared" ca="1" si="292"/>
        <v>4068.3363696000001</v>
      </c>
      <c r="S1613">
        <f t="shared" ca="1" si="292"/>
        <v>4068.3363696000001</v>
      </c>
      <c r="T1613">
        <f t="shared" ca="1" si="292"/>
        <v>4068.3363696000001</v>
      </c>
      <c r="U1613">
        <f t="shared" ca="1" si="292"/>
        <v>4068.3363696000001</v>
      </c>
      <c r="V1613">
        <f t="shared" ca="1" si="292"/>
        <v>4068.3363696000001</v>
      </c>
      <c r="W1613">
        <f t="shared" ca="1" si="292"/>
        <v>4068.3363696000001</v>
      </c>
    </row>
    <row r="1614" spans="1:23" x14ac:dyDescent="0.25">
      <c r="A1614" t="s">
        <v>135</v>
      </c>
      <c r="B1614" t="s">
        <v>6</v>
      </c>
      <c r="C1614" t="s">
        <v>16</v>
      </c>
      <c r="D1614" t="s">
        <v>17</v>
      </c>
      <c r="E1614" t="s">
        <v>285</v>
      </c>
      <c r="F1614" t="s">
        <v>289</v>
      </c>
      <c r="G1614" t="s">
        <v>79</v>
      </c>
      <c r="K1614" t="s">
        <v>66</v>
      </c>
      <c r="L1614" t="s">
        <v>80</v>
      </c>
      <c r="M1614" cm="1">
        <f t="array" aca="1" ref="M1614" ca="1">INDEX([3]!data,_xlfn.XMATCH(_xlfn.CONCAT(
SUBSTITUTE($A1614,LEFT($A1614,FIND($C1614,$A1614)+LEN($C1614)-1),),
$F1614),
[3]!index),_xlfn.XMATCH($G1614,[3]!header))</f>
        <v>315634.23854759202</v>
      </c>
      <c r="N1614">
        <f t="shared" ca="1" si="292"/>
        <v>315634.23854759202</v>
      </c>
      <c r="O1614">
        <f t="shared" ca="1" si="292"/>
        <v>315634.23854759202</v>
      </c>
      <c r="P1614">
        <f t="shared" ca="1" si="292"/>
        <v>315634.23854759202</v>
      </c>
      <c r="Q1614">
        <f t="shared" ca="1" si="292"/>
        <v>315634.23854759202</v>
      </c>
      <c r="R1614">
        <f t="shared" ca="1" si="292"/>
        <v>315634.23854759202</v>
      </c>
      <c r="S1614">
        <f t="shared" ca="1" si="292"/>
        <v>315634.23854759202</v>
      </c>
      <c r="T1614">
        <f t="shared" ca="1" si="292"/>
        <v>315634.23854759202</v>
      </c>
      <c r="U1614">
        <f t="shared" ca="1" si="292"/>
        <v>315634.23854759202</v>
      </c>
      <c r="V1614">
        <f t="shared" ca="1" si="292"/>
        <v>315634.23854759202</v>
      </c>
      <c r="W1614">
        <f t="shared" ca="1" si="292"/>
        <v>315634.23854759202</v>
      </c>
    </row>
    <row r="1615" spans="1:23" x14ac:dyDescent="0.25">
      <c r="A1615" t="s">
        <v>135</v>
      </c>
      <c r="B1615" t="s">
        <v>6</v>
      </c>
      <c r="C1615" t="s">
        <v>16</v>
      </c>
      <c r="D1615" t="s">
        <v>17</v>
      </c>
      <c r="E1615" t="s">
        <v>285</v>
      </c>
      <c r="F1615" t="s">
        <v>289</v>
      </c>
      <c r="G1615" t="s">
        <v>81</v>
      </c>
      <c r="K1615" t="s">
        <v>66</v>
      </c>
      <c r="L1615" t="s">
        <v>80</v>
      </c>
      <c r="M1615" cm="1">
        <f t="array" aca="1" ref="M1615" ca="1">INDEX([3]!data,_xlfn.XMATCH(_xlfn.CONCAT(
SUBSTITUTE($A1615,LEFT($A1615,FIND($C1615,$A1615)+LEN($C1615)-1),),
$F1615),
[3]!index),_xlfn.XMATCH($G1615,[3]!header))</f>
        <v>14686.100455284901</v>
      </c>
      <c r="N1615">
        <f t="shared" ca="1" si="292"/>
        <v>14686.100455284901</v>
      </c>
      <c r="O1615">
        <f t="shared" ca="1" si="292"/>
        <v>14686.100455284901</v>
      </c>
      <c r="P1615">
        <f t="shared" ca="1" si="292"/>
        <v>14686.100455284901</v>
      </c>
      <c r="Q1615">
        <f t="shared" ca="1" si="292"/>
        <v>14686.100455284901</v>
      </c>
      <c r="R1615">
        <f t="shared" ca="1" si="292"/>
        <v>14686.100455284901</v>
      </c>
      <c r="S1615">
        <f t="shared" ca="1" si="292"/>
        <v>14686.100455284901</v>
      </c>
      <c r="T1615">
        <f t="shared" ca="1" si="292"/>
        <v>14686.100455284901</v>
      </c>
      <c r="U1615">
        <f t="shared" ca="1" si="292"/>
        <v>14686.100455284901</v>
      </c>
      <c r="V1615">
        <f t="shared" ca="1" si="292"/>
        <v>14686.100455284901</v>
      </c>
      <c r="W1615">
        <f t="shared" ca="1" si="292"/>
        <v>14686.100455284901</v>
      </c>
    </row>
    <row r="1616" spans="1:23" x14ac:dyDescent="0.25">
      <c r="A1616" t="s">
        <v>135</v>
      </c>
      <c r="B1616" t="s">
        <v>6</v>
      </c>
      <c r="C1616" t="s">
        <v>16</v>
      </c>
      <c r="D1616" t="s">
        <v>17</v>
      </c>
      <c r="E1616" t="s">
        <v>285</v>
      </c>
      <c r="F1616" t="s">
        <v>289</v>
      </c>
      <c r="G1616" t="s">
        <v>18</v>
      </c>
      <c r="J1616" t="s">
        <v>281</v>
      </c>
      <c r="K1616" t="s">
        <v>82</v>
      </c>
      <c r="L1616" t="str" cm="1">
        <f t="array" aca="1" ref="L1616" ca="1">INDEX([3]!data_multi,_xlfn.XMATCH(_xlfn.CONCAT(
SUBSTITUTE($A1616,LEFT($A1616,FIND($C1616,$A1616)+LEN($C1616)-1),),
$F1616:$I1616,
SUBSTITUTE($J1616,LEFT($A1616,FIND($C1616,$A1616)+LEN($C1616)-1),)),
[3]!index_multi),_xlfn.XMATCH(L$2,[3]!header_multi))</f>
        <v>GJ</v>
      </c>
      <c r="M1616" cm="1">
        <f t="array" aca="1" ref="M1616" ca="1">INDEX([3]!data_multi,_xlfn.XMATCH(_xlfn.CONCAT(
SUBSTITUTE($A1616,LEFT($A1616,FIND($C1616,$A1616)+LEN($C1616)-1),),
$F1616:$I1616,
SUBSTITUTE($J1616,LEFT($A1616,FIND($C1616,$A1616)+LEN($C1616)-1),)),
[3]!index_multi),_xlfn.XMATCH(M$2,[3]!header_multi))</f>
        <v>1.1075668970405801</v>
      </c>
      <c r="N1616">
        <f t="shared" ca="1" si="292"/>
        <v>1.1075668970405801</v>
      </c>
      <c r="O1616">
        <f t="shared" ca="1" si="292"/>
        <v>1.1075668970405801</v>
      </c>
      <c r="P1616">
        <f t="shared" ca="1" si="292"/>
        <v>1.1075668970405801</v>
      </c>
      <c r="Q1616">
        <f t="shared" ca="1" si="292"/>
        <v>1.1075668970405801</v>
      </c>
      <c r="R1616">
        <f t="shared" ca="1" si="292"/>
        <v>1.1075668970405801</v>
      </c>
      <c r="S1616">
        <f t="shared" ca="1" si="292"/>
        <v>1.1075668970405801</v>
      </c>
      <c r="T1616">
        <f t="shared" ca="1" si="292"/>
        <v>1.1075668970405801</v>
      </c>
      <c r="U1616">
        <f t="shared" ca="1" si="292"/>
        <v>1.1075668970405801</v>
      </c>
      <c r="V1616">
        <f t="shared" ca="1" si="292"/>
        <v>1.1075668970405801</v>
      </c>
      <c r="W1616">
        <f t="shared" ca="1" si="292"/>
        <v>1.1075668970405801</v>
      </c>
    </row>
    <row r="1617" spans="1:23" x14ac:dyDescent="0.25">
      <c r="A1617" t="s">
        <v>125</v>
      </c>
      <c r="B1617" t="s">
        <v>6</v>
      </c>
      <c r="C1617" t="s">
        <v>16</v>
      </c>
      <c r="D1617" t="s">
        <v>17</v>
      </c>
      <c r="E1617" t="s">
        <v>290</v>
      </c>
      <c r="G1617" t="s">
        <v>21</v>
      </c>
      <c r="K1617" t="s">
        <v>22</v>
      </c>
      <c r="L1617" t="str" cm="1">
        <f t="array" aca="1" ref="L1617" ca="1">INDEX([1]!data,_xlfn.XMATCH(_xlfn.CONCAT(
SUBSTITUTE($A1617,LEFT($A1617,FIND($C1617,$A1617)+LEN($C1617)-1),),
$F1617:$I1617,
SUBSTITUTE($J1617,LEFT($A1617,FIND($C1617,$A1617)+LEN($C1617)-1),)),
[1]!index),_xlfn.XMATCH(L$2,[1]!header))</f>
        <v>GJ</v>
      </c>
    </row>
    <row r="1618" spans="1:23" x14ac:dyDescent="0.25">
      <c r="A1618" t="s">
        <v>125</v>
      </c>
      <c r="B1618" t="s">
        <v>6</v>
      </c>
      <c r="C1618" t="s">
        <v>16</v>
      </c>
      <c r="D1618" t="s">
        <v>17</v>
      </c>
      <c r="E1618" t="s">
        <v>290</v>
      </c>
      <c r="G1618" t="s">
        <v>23</v>
      </c>
      <c r="H1618" t="s">
        <v>49</v>
      </c>
    </row>
    <row r="1619" spans="1:23" x14ac:dyDescent="0.25">
      <c r="A1619" t="s">
        <v>125</v>
      </c>
      <c r="B1619" t="s">
        <v>6</v>
      </c>
      <c r="C1619" t="s">
        <v>16</v>
      </c>
      <c r="D1619" t="s">
        <v>17</v>
      </c>
      <c r="E1619" t="s">
        <v>290</v>
      </c>
      <c r="G1619" t="s">
        <v>18</v>
      </c>
      <c r="J1619" t="s">
        <v>291</v>
      </c>
      <c r="K1619" t="s">
        <v>20</v>
      </c>
      <c r="L1619" t="str" cm="1">
        <f t="array" aca="1" ref="L1619" ca="1">INDEX([1]!data,_xlfn.XMATCH(_xlfn.CONCAT(
SUBSTITUTE($A1619,LEFT($A1619,FIND($C1619,$A1619)+LEN($C1619)-1),),
$C1619,
$F1619:$I1619,
SUBSTITUTE($J1619,LEFT($A1619,FIND($C1619,$A1619)+LEN($C1619)-1),)),
[1]!index),_xlfn.XMATCH(L$2,[1]!header))</f>
        <v>GJ</v>
      </c>
      <c r="M1619" cm="1">
        <f t="array" aca="1" ref="M1619" ca="1">INDEX([1]!data,_xlfn.XMATCH(_xlfn.CONCAT(
SUBSTITUTE($A1619,LEFT($A1619,FIND($C1619,$A1619)+LEN($C1619)-1),),
$C1619,
$F1619:$I1619,
SUBSTITUTE($J1619,LEFT($A1619,FIND($C1619,$A1619)+LEN($C1619)-1),)),
[1]!index),_xlfn.XMATCH(M$2,[1]!header))</f>
        <v>1</v>
      </c>
      <c r="N1619" cm="1">
        <f t="array" aca="1" ref="N1619" ca="1">INDEX([1]!data,_xlfn.XMATCH(_xlfn.CONCAT(
SUBSTITUTE($A1619,LEFT($A1619,FIND($C1619,$A1619)+LEN($C1619)-1),),
$C1619,
$F1619:$I1619,
SUBSTITUTE($J1619,LEFT($A1619,FIND($C1619,$A1619)+LEN($C1619)-1),)),
[1]!index),_xlfn.XMATCH(N$2,[1]!header))</f>
        <v>1</v>
      </c>
      <c r="O1619" cm="1">
        <f t="array" aca="1" ref="O1619" ca="1">INDEX([1]!data,_xlfn.XMATCH(_xlfn.CONCAT(
SUBSTITUTE($A1619,LEFT($A1619,FIND($C1619,$A1619)+LEN($C1619)-1),),
$C1619,
$F1619:$I1619,
SUBSTITUTE($J1619,LEFT($A1619,FIND($C1619,$A1619)+LEN($C1619)-1),)),
[1]!index),_xlfn.XMATCH(O$2,[1]!header))</f>
        <v>1</v>
      </c>
      <c r="P1619" cm="1">
        <f t="array" aca="1" ref="P1619" ca="1">INDEX([1]!data,_xlfn.XMATCH(_xlfn.CONCAT(
SUBSTITUTE($A1619,LEFT($A1619,FIND($C1619,$A1619)+LEN($C1619)-1),),
$C1619,
$F1619:$I1619,
SUBSTITUTE($J1619,LEFT($A1619,FIND($C1619,$A1619)+LEN($C1619)-1),)),
[1]!index),_xlfn.XMATCH(P$2,[1]!header))</f>
        <v>1</v>
      </c>
      <c r="Q1619" cm="1">
        <f t="array" aca="1" ref="Q1619" ca="1">INDEX([1]!data,_xlfn.XMATCH(_xlfn.CONCAT(
SUBSTITUTE($A1619,LEFT($A1619,FIND($C1619,$A1619)+LEN($C1619)-1),),
$C1619,
$F1619:$I1619,
SUBSTITUTE($J1619,LEFT($A1619,FIND($C1619,$A1619)+LEN($C1619)-1),)),
[1]!index),_xlfn.XMATCH(Q$2,[1]!header))</f>
        <v>1</v>
      </c>
      <c r="R1619" cm="1">
        <f t="array" aca="1" ref="R1619" ca="1">INDEX([1]!data,_xlfn.XMATCH(_xlfn.CONCAT(
SUBSTITUTE($A1619,LEFT($A1619,FIND($C1619,$A1619)+LEN($C1619)-1),),
$C1619,
$F1619:$I1619,
SUBSTITUTE($J1619,LEFT($A1619,FIND($C1619,$A1619)+LEN($C1619)-1),)),
[1]!index),_xlfn.XMATCH(R$2,[1]!header))</f>
        <v>1</v>
      </c>
      <c r="S1619" cm="1">
        <f t="array" aca="1" ref="S1619" ca="1">INDEX([1]!data,_xlfn.XMATCH(_xlfn.CONCAT(
SUBSTITUTE($A1619,LEFT($A1619,FIND($C1619,$A1619)+LEN($C1619)-1),),
$C1619,
$F1619:$I1619,
SUBSTITUTE($J1619,LEFT($A1619,FIND($C1619,$A1619)+LEN($C1619)-1),)),
[1]!index),_xlfn.XMATCH(S$2,[1]!header))</f>
        <v>1</v>
      </c>
      <c r="T1619" cm="1">
        <f t="array" aca="1" ref="T1619" ca="1">INDEX([1]!data,_xlfn.XMATCH(_xlfn.CONCAT(
SUBSTITUTE($A1619,LEFT($A1619,FIND($C1619,$A1619)+LEN($C1619)-1),),
$C1619,
$F1619:$I1619,
SUBSTITUTE($J1619,LEFT($A1619,FIND($C1619,$A1619)+LEN($C1619)-1),)),
[1]!index),_xlfn.XMATCH(T$2,[1]!header))</f>
        <v>1</v>
      </c>
      <c r="U1619" cm="1">
        <f t="array" aca="1" ref="U1619" ca="1">INDEX([1]!data,_xlfn.XMATCH(_xlfn.CONCAT(
SUBSTITUTE($A1619,LEFT($A1619,FIND($C1619,$A1619)+LEN($C1619)-1),),
$C1619,
$F1619:$I1619,
SUBSTITUTE($J1619,LEFT($A1619,FIND($C1619,$A1619)+LEN($C1619)-1),)),
[1]!index),_xlfn.XMATCH(U$2,[1]!header))</f>
        <v>1</v>
      </c>
      <c r="V1619" cm="1">
        <f t="array" aca="1" ref="V1619" ca="1">INDEX([1]!data,_xlfn.XMATCH(_xlfn.CONCAT(
SUBSTITUTE($A1619,LEFT($A1619,FIND($C1619,$A1619)+LEN($C1619)-1),),
$C1619,
$F1619:$I1619,
SUBSTITUTE($J1619,LEFT($A1619,FIND($C1619,$A1619)+LEN($C1619)-1),)),
[1]!index),_xlfn.XMATCH(V$2,[1]!header))</f>
        <v>1</v>
      </c>
      <c r="W1619" cm="1">
        <f t="array" aca="1" ref="W1619" ca="1">INDEX([1]!data,_xlfn.XMATCH(_xlfn.CONCAT(
SUBSTITUTE($A1619,LEFT($A1619,FIND($C1619,$A1619)+LEN($C1619)-1),),
$C1619,
$F1619:$I1619,
SUBSTITUTE($J1619,LEFT($A1619,FIND($C1619,$A1619)+LEN($C1619)-1),)),
[1]!index),_xlfn.XMATCH(W$2,[1]!header))</f>
        <v>1</v>
      </c>
    </row>
    <row r="1620" spans="1:23" x14ac:dyDescent="0.25">
      <c r="A1620" t="s">
        <v>125</v>
      </c>
      <c r="B1620" t="s">
        <v>6</v>
      </c>
      <c r="C1620" t="s">
        <v>16</v>
      </c>
      <c r="D1620" t="s">
        <v>17</v>
      </c>
      <c r="E1620" t="s">
        <v>290</v>
      </c>
      <c r="G1620" t="s">
        <v>18</v>
      </c>
      <c r="J1620" t="s">
        <v>292</v>
      </c>
      <c r="K1620" t="s">
        <v>20</v>
      </c>
      <c r="L1620" t="str" cm="1">
        <f t="array" aca="1" ref="L1620" ca="1">INDEX([1]!data,_xlfn.XMATCH(_xlfn.CONCAT(
SUBSTITUTE($A1620,LEFT($A1620,FIND($C1620,$A1620)+LEN($C1620)-1),),
$C1620,
$F1620:$I1620,
SUBSTITUTE($J1620,LEFT($A1620,FIND($C1620,$A1620)+LEN($C1620)-1),)),
[1]!index),_xlfn.XMATCH(L$2,[1]!header))</f>
        <v>GJ</v>
      </c>
      <c r="M1620" cm="1">
        <f t="array" aca="1" ref="M1620" ca="1">INDEX([1]!data,_xlfn.XMATCH(_xlfn.CONCAT(
SUBSTITUTE($A1620,LEFT($A1620,FIND($C1620,$A1620)+LEN($C1620)-1),),
$C1620,
$F1620:$I1620,
SUBSTITUTE($J1620,LEFT($A1620,FIND($C1620,$A1620)+LEN($C1620)-1),)),
[1]!index),_xlfn.XMATCH(M$2,[1]!header))</f>
        <v>0</v>
      </c>
      <c r="N1620" cm="1">
        <f t="array" aca="1" ref="N1620" ca="1">INDEX([1]!data,_xlfn.XMATCH(_xlfn.CONCAT(
SUBSTITUTE($A1620,LEFT($A1620,FIND($C1620,$A1620)+LEN($C1620)-1),),
$C1620,
$F1620:$I1620,
SUBSTITUTE($J1620,LEFT($A1620,FIND($C1620,$A1620)+LEN($C1620)-1),)),
[1]!index),_xlfn.XMATCH(N$2,[1]!header))</f>
        <v>0</v>
      </c>
      <c r="O1620" cm="1">
        <f t="array" aca="1" ref="O1620" ca="1">INDEX([1]!data,_xlfn.XMATCH(_xlfn.CONCAT(
SUBSTITUTE($A1620,LEFT($A1620,FIND($C1620,$A1620)+LEN($C1620)-1),),
$C1620,
$F1620:$I1620,
SUBSTITUTE($J1620,LEFT($A1620,FIND($C1620,$A1620)+LEN($C1620)-1),)),
[1]!index),_xlfn.XMATCH(O$2,[1]!header))</f>
        <v>0</v>
      </c>
      <c r="P1620" cm="1">
        <f t="array" aca="1" ref="P1620" ca="1">INDEX([1]!data,_xlfn.XMATCH(_xlfn.CONCAT(
SUBSTITUTE($A1620,LEFT($A1620,FIND($C1620,$A1620)+LEN($C1620)-1),),
$C1620,
$F1620:$I1620,
SUBSTITUTE($J1620,LEFT($A1620,FIND($C1620,$A1620)+LEN($C1620)-1),)),
[1]!index),_xlfn.XMATCH(P$2,[1]!header))</f>
        <v>0</v>
      </c>
      <c r="Q1620" cm="1">
        <f t="array" aca="1" ref="Q1620" ca="1">INDEX([1]!data,_xlfn.XMATCH(_xlfn.CONCAT(
SUBSTITUTE($A1620,LEFT($A1620,FIND($C1620,$A1620)+LEN($C1620)-1),),
$C1620,
$F1620:$I1620,
SUBSTITUTE($J1620,LEFT($A1620,FIND($C1620,$A1620)+LEN($C1620)-1),)),
[1]!index),_xlfn.XMATCH(Q$2,[1]!header))</f>
        <v>0</v>
      </c>
      <c r="R1620" cm="1">
        <f t="array" aca="1" ref="R1620" ca="1">INDEX([1]!data,_xlfn.XMATCH(_xlfn.CONCAT(
SUBSTITUTE($A1620,LEFT($A1620,FIND($C1620,$A1620)+LEN($C1620)-1),),
$C1620,
$F1620:$I1620,
SUBSTITUTE($J1620,LEFT($A1620,FIND($C1620,$A1620)+LEN($C1620)-1),)),
[1]!index),_xlfn.XMATCH(R$2,[1]!header))</f>
        <v>0</v>
      </c>
      <c r="S1620" cm="1">
        <f t="array" aca="1" ref="S1620" ca="1">INDEX([1]!data,_xlfn.XMATCH(_xlfn.CONCAT(
SUBSTITUTE($A1620,LEFT($A1620,FIND($C1620,$A1620)+LEN($C1620)-1),),
$C1620,
$F1620:$I1620,
SUBSTITUTE($J1620,LEFT($A1620,FIND($C1620,$A1620)+LEN($C1620)-1),)),
[1]!index),_xlfn.XMATCH(S$2,[1]!header))</f>
        <v>0</v>
      </c>
      <c r="T1620" cm="1">
        <f t="array" aca="1" ref="T1620" ca="1">INDEX([1]!data,_xlfn.XMATCH(_xlfn.CONCAT(
SUBSTITUTE($A1620,LEFT($A1620,FIND($C1620,$A1620)+LEN($C1620)-1),),
$C1620,
$F1620:$I1620,
SUBSTITUTE($J1620,LEFT($A1620,FIND($C1620,$A1620)+LEN($C1620)-1),)),
[1]!index),_xlfn.XMATCH(T$2,[1]!header))</f>
        <v>0</v>
      </c>
      <c r="U1620" cm="1">
        <f t="array" aca="1" ref="U1620" ca="1">INDEX([1]!data,_xlfn.XMATCH(_xlfn.CONCAT(
SUBSTITUTE($A1620,LEFT($A1620,FIND($C1620,$A1620)+LEN($C1620)-1),),
$C1620,
$F1620:$I1620,
SUBSTITUTE($J1620,LEFT($A1620,FIND($C1620,$A1620)+LEN($C1620)-1),)),
[1]!index),_xlfn.XMATCH(U$2,[1]!header))</f>
        <v>0</v>
      </c>
      <c r="V1620" cm="1">
        <f t="array" aca="1" ref="V1620" ca="1">INDEX([1]!data,_xlfn.XMATCH(_xlfn.CONCAT(
SUBSTITUTE($A1620,LEFT($A1620,FIND($C1620,$A1620)+LEN($C1620)-1),),
$C1620,
$F1620:$I1620,
SUBSTITUTE($J1620,LEFT($A1620,FIND($C1620,$A1620)+LEN($C1620)-1),)),
[1]!index),_xlfn.XMATCH(V$2,[1]!header))</f>
        <v>0</v>
      </c>
      <c r="W1620" cm="1">
        <f t="array" aca="1" ref="W1620" ca="1">INDEX([1]!data,_xlfn.XMATCH(_xlfn.CONCAT(
SUBSTITUTE($A1620,LEFT($A1620,FIND($C1620,$A1620)+LEN($C1620)-1),),
$C1620,
$F1620:$I1620,
SUBSTITUTE($J1620,LEFT($A1620,FIND($C1620,$A1620)+LEN($C1620)-1),)),
[1]!index),_xlfn.XMATCH(W$2,[1]!header))</f>
        <v>0</v>
      </c>
    </row>
    <row r="1621" spans="1:23" x14ac:dyDescent="0.25">
      <c r="A1621" t="s">
        <v>291</v>
      </c>
      <c r="B1621" t="s">
        <v>6</v>
      </c>
      <c r="C1621" t="s">
        <v>16</v>
      </c>
      <c r="D1621" t="s">
        <v>17</v>
      </c>
      <c r="E1621" t="s">
        <v>293</v>
      </c>
      <c r="G1621" t="s">
        <v>21</v>
      </c>
      <c r="K1621" t="s">
        <v>22</v>
      </c>
      <c r="L1621" t="str" cm="1">
        <f t="array" aca="1" ref="L1621" ca="1">INDEX([1]!data,_xlfn.XMATCH(_xlfn.CONCAT(
SUBSTITUTE($A1621,LEFT($A1621,FIND($C1621,$A1621)+LEN($C1621)-1),),
$F1621:$I1621,
SUBSTITUTE($J1621,LEFT($A1621,FIND($C1621,$A1621)+LEN($C1621)-1),)),
[1]!index),_xlfn.XMATCH(L$2,[1]!header))</f>
        <v>GJ</v>
      </c>
    </row>
    <row r="1622" spans="1:23" x14ac:dyDescent="0.25">
      <c r="A1622" t="s">
        <v>291</v>
      </c>
      <c r="B1622" t="s">
        <v>6</v>
      </c>
      <c r="C1622" t="s">
        <v>16</v>
      </c>
      <c r="D1622" t="s">
        <v>17</v>
      </c>
      <c r="E1622" t="s">
        <v>293</v>
      </c>
      <c r="G1622" t="s">
        <v>23</v>
      </c>
      <c r="H1622" t="s">
        <v>64</v>
      </c>
    </row>
    <row r="1623" spans="1:23" x14ac:dyDescent="0.25">
      <c r="A1623" t="s">
        <v>291</v>
      </c>
      <c r="B1623" t="s">
        <v>6</v>
      </c>
      <c r="C1623" t="s">
        <v>16</v>
      </c>
      <c r="D1623" t="s">
        <v>17</v>
      </c>
      <c r="E1623" t="s">
        <v>293</v>
      </c>
      <c r="G1623" t="s">
        <v>65</v>
      </c>
      <c r="K1623" t="s">
        <v>66</v>
      </c>
      <c r="L1623" t="s">
        <v>67</v>
      </c>
      <c r="M1623" cm="1">
        <f t="array" aca="1" ref="M1623" ca="1">INDEX([3]!data,_xlfn.XMATCH(_xlfn.CONCAT(
SUBSTITUTE($A1623,LEFT($A1623,FIND($C1623,$A1623)+LEN($C1623)-1),),
$F1623),
[3]!index),_xlfn.XMATCH($G1623,[3]!header))</f>
        <v>0.5</v>
      </c>
      <c r="N1623">
        <f t="shared" ref="N1623:W1624" ca="1" si="293">M1623</f>
        <v>0.5</v>
      </c>
      <c r="O1623">
        <f t="shared" ca="1" si="293"/>
        <v>0.5</v>
      </c>
      <c r="P1623">
        <f t="shared" ca="1" si="293"/>
        <v>0.5</v>
      </c>
      <c r="Q1623">
        <f t="shared" ca="1" si="293"/>
        <v>0.5</v>
      </c>
      <c r="R1623">
        <f t="shared" ca="1" si="293"/>
        <v>0.5</v>
      </c>
      <c r="S1623">
        <f t="shared" ca="1" si="293"/>
        <v>0.5</v>
      </c>
      <c r="T1623">
        <f t="shared" ca="1" si="293"/>
        <v>0.5</v>
      </c>
      <c r="U1623">
        <f t="shared" ca="1" si="293"/>
        <v>0.5</v>
      </c>
      <c r="V1623">
        <f t="shared" ca="1" si="293"/>
        <v>0.5</v>
      </c>
      <c r="W1623">
        <f t="shared" ca="1" si="293"/>
        <v>0.5</v>
      </c>
    </row>
    <row r="1624" spans="1:23" x14ac:dyDescent="0.25">
      <c r="A1624" t="s">
        <v>291</v>
      </c>
      <c r="B1624" t="s">
        <v>6</v>
      </c>
      <c r="C1624" t="s">
        <v>16</v>
      </c>
      <c r="D1624" t="s">
        <v>17</v>
      </c>
      <c r="E1624" t="s">
        <v>293</v>
      </c>
      <c r="G1624" t="s">
        <v>68</v>
      </c>
      <c r="K1624" t="s">
        <v>66</v>
      </c>
      <c r="M1624" cm="1">
        <f t="array" aca="1" ref="M1624" ca="1">INDEX([3]!data,_xlfn.XMATCH(_xlfn.CONCAT(
SUBSTITUTE($A1624,LEFT($A1624,FIND($C1624,$A1624)+LEN($C1624)-1),),
$F1624),
[3]!index),_xlfn.XMATCH($G1624,[3]!header))</f>
        <v>10</v>
      </c>
      <c r="N1624">
        <f t="shared" ca="1" si="293"/>
        <v>10</v>
      </c>
      <c r="O1624">
        <f t="shared" ca="1" si="293"/>
        <v>10</v>
      </c>
      <c r="P1624">
        <f t="shared" ca="1" si="293"/>
        <v>10</v>
      </c>
      <c r="Q1624">
        <f t="shared" ca="1" si="293"/>
        <v>10</v>
      </c>
      <c r="R1624">
        <f t="shared" ca="1" si="293"/>
        <v>10</v>
      </c>
      <c r="S1624">
        <f t="shared" ca="1" si="293"/>
        <v>10</v>
      </c>
      <c r="T1624">
        <f t="shared" ca="1" si="293"/>
        <v>10</v>
      </c>
      <c r="U1624">
        <f t="shared" ca="1" si="293"/>
        <v>10</v>
      </c>
      <c r="V1624">
        <f t="shared" ca="1" si="293"/>
        <v>10</v>
      </c>
      <c r="W1624">
        <f t="shared" ca="1" si="293"/>
        <v>10</v>
      </c>
    </row>
    <row r="1625" spans="1:23" x14ac:dyDescent="0.25">
      <c r="A1625" t="s">
        <v>291</v>
      </c>
      <c r="B1625" t="s">
        <v>6</v>
      </c>
      <c r="C1625" t="s">
        <v>16</v>
      </c>
      <c r="D1625" t="s">
        <v>17</v>
      </c>
      <c r="E1625" t="s">
        <v>293</v>
      </c>
      <c r="F1625" t="s">
        <v>294</v>
      </c>
      <c r="G1625" t="s">
        <v>7</v>
      </c>
    </row>
    <row r="1626" spans="1:23" x14ac:dyDescent="0.25">
      <c r="A1626" t="s">
        <v>291</v>
      </c>
      <c r="B1626" t="s">
        <v>6</v>
      </c>
      <c r="C1626" t="s">
        <v>16</v>
      </c>
      <c r="D1626" t="s">
        <v>17</v>
      </c>
      <c r="E1626" t="s">
        <v>293</v>
      </c>
      <c r="F1626" t="s">
        <v>294</v>
      </c>
      <c r="G1626" t="s">
        <v>70</v>
      </c>
      <c r="K1626" t="s">
        <v>66</v>
      </c>
      <c r="L1626" t="s">
        <v>71</v>
      </c>
      <c r="M1626" cm="1">
        <f t="array" aca="1" ref="M1626" ca="1">INDEX([3]!data,_xlfn.XMATCH(_xlfn.CONCAT(
SUBSTITUTE($A1626,LEFT($A1626,FIND($C1626,$A1626)+LEN($C1626)-1),),
$F1626),
[3]!index),_xlfn.XMATCH($G1626,[3]!header))</f>
        <v>1940</v>
      </c>
      <c r="N1626">
        <f t="shared" ref="N1626:W1628" ca="1" si="294">M1626</f>
        <v>1940</v>
      </c>
      <c r="O1626">
        <f t="shared" ca="1" si="294"/>
        <v>1940</v>
      </c>
      <c r="P1626">
        <f t="shared" ca="1" si="294"/>
        <v>1940</v>
      </c>
      <c r="Q1626">
        <f t="shared" ca="1" si="294"/>
        <v>1940</v>
      </c>
      <c r="R1626">
        <f t="shared" ca="1" si="294"/>
        <v>1940</v>
      </c>
      <c r="S1626">
        <f t="shared" ca="1" si="294"/>
        <v>1940</v>
      </c>
      <c r="T1626">
        <f t="shared" ca="1" si="294"/>
        <v>1940</v>
      </c>
      <c r="U1626">
        <f t="shared" ca="1" si="294"/>
        <v>1940</v>
      </c>
      <c r="V1626">
        <f t="shared" ca="1" si="294"/>
        <v>1940</v>
      </c>
      <c r="W1626">
        <f t="shared" ca="1" si="294"/>
        <v>1940</v>
      </c>
    </row>
    <row r="1627" spans="1:23" x14ac:dyDescent="0.25">
      <c r="A1627" t="s">
        <v>291</v>
      </c>
      <c r="B1627" t="s">
        <v>6</v>
      </c>
      <c r="C1627" t="s">
        <v>16</v>
      </c>
      <c r="D1627" t="s">
        <v>17</v>
      </c>
      <c r="E1627" t="s">
        <v>293</v>
      </c>
      <c r="F1627" t="s">
        <v>294</v>
      </c>
      <c r="G1627" t="s">
        <v>72</v>
      </c>
      <c r="K1627" t="s">
        <v>66</v>
      </c>
      <c r="L1627" t="s">
        <v>71</v>
      </c>
      <c r="M1627" cm="1">
        <f t="array" aca="1" ref="M1627" ca="1">INDEX([3]!data,_xlfn.XMATCH(_xlfn.CONCAT(
SUBSTITUTE($A1627,LEFT($A1627,FIND($C1627,$A1627)+LEN($C1627)-1),),
$F1627),
[3]!index),_xlfn.XMATCH($G1627,[3]!header))</f>
        <v>2101</v>
      </c>
      <c r="N1627">
        <f t="shared" ca="1" si="294"/>
        <v>2101</v>
      </c>
      <c r="O1627">
        <f t="shared" ca="1" si="294"/>
        <v>2101</v>
      </c>
      <c r="P1627">
        <f t="shared" ca="1" si="294"/>
        <v>2101</v>
      </c>
      <c r="Q1627">
        <f t="shared" ca="1" si="294"/>
        <v>2101</v>
      </c>
      <c r="R1627">
        <f t="shared" ca="1" si="294"/>
        <v>2101</v>
      </c>
      <c r="S1627">
        <f t="shared" ca="1" si="294"/>
        <v>2101</v>
      </c>
      <c r="T1627">
        <f t="shared" ca="1" si="294"/>
        <v>2101</v>
      </c>
      <c r="U1627">
        <f t="shared" ca="1" si="294"/>
        <v>2101</v>
      </c>
      <c r="V1627">
        <f t="shared" ca="1" si="294"/>
        <v>2101</v>
      </c>
      <c r="W1627">
        <f t="shared" ca="1" si="294"/>
        <v>2101</v>
      </c>
    </row>
    <row r="1628" spans="1:23" x14ac:dyDescent="0.25">
      <c r="A1628" t="s">
        <v>291</v>
      </c>
      <c r="B1628" t="s">
        <v>6</v>
      </c>
      <c r="C1628" t="s">
        <v>16</v>
      </c>
      <c r="D1628" t="s">
        <v>17</v>
      </c>
      <c r="E1628" t="s">
        <v>293</v>
      </c>
      <c r="F1628" t="s">
        <v>294</v>
      </c>
      <c r="G1628" t="s">
        <v>73</v>
      </c>
      <c r="K1628" t="s">
        <v>66</v>
      </c>
      <c r="L1628" t="s">
        <v>74</v>
      </c>
      <c r="M1628" cm="1">
        <f t="array" aca="1" ref="M1628" ca="1">INDEX([3]!data,_xlfn.XMATCH(_xlfn.CONCAT(
SUBSTITUTE($A1628,LEFT($A1628,FIND($C1628,$A1628)+LEN($C1628)-1),),
$F1628),
[3]!index),_xlfn.XMATCH($G1628,[3]!header))</f>
        <v>10</v>
      </c>
      <c r="N1628">
        <f t="shared" ca="1" si="294"/>
        <v>10</v>
      </c>
      <c r="O1628">
        <f t="shared" ca="1" si="294"/>
        <v>10</v>
      </c>
      <c r="P1628">
        <f t="shared" ca="1" si="294"/>
        <v>10</v>
      </c>
      <c r="Q1628">
        <f t="shared" ca="1" si="294"/>
        <v>10</v>
      </c>
      <c r="R1628">
        <f t="shared" ca="1" si="294"/>
        <v>10</v>
      </c>
      <c r="S1628">
        <f t="shared" ca="1" si="294"/>
        <v>10</v>
      </c>
      <c r="T1628">
        <f t="shared" ca="1" si="294"/>
        <v>10</v>
      </c>
      <c r="U1628">
        <f t="shared" ca="1" si="294"/>
        <v>10</v>
      </c>
      <c r="V1628">
        <f t="shared" ca="1" si="294"/>
        <v>10</v>
      </c>
      <c r="W1628">
        <f t="shared" ca="1" si="294"/>
        <v>10</v>
      </c>
    </row>
    <row r="1629" spans="1:23" x14ac:dyDescent="0.25">
      <c r="A1629" t="s">
        <v>291</v>
      </c>
      <c r="B1629" t="s">
        <v>6</v>
      </c>
      <c r="C1629" t="s">
        <v>16</v>
      </c>
      <c r="D1629" t="s">
        <v>17</v>
      </c>
      <c r="E1629" t="s">
        <v>293</v>
      </c>
      <c r="F1629" t="s">
        <v>294</v>
      </c>
      <c r="G1629" t="s">
        <v>75</v>
      </c>
      <c r="K1629" t="s">
        <v>76</v>
      </c>
      <c r="L1629" t="s">
        <v>67</v>
      </c>
      <c r="M1629" cm="1">
        <f t="array" aca="1" ref="M1629" ca="1">INDEX([3]!data,_xlfn.XMATCH(_xlfn.CONCAT(
SUBSTITUTE($A1629,LEFT($A1629,FIND($C1629,$A1629)+LEN($C1629)-1),),
$F1629),
[3]!index),_xlfn.XMATCH(_xlfn.CONCAT($C1629,$G1629),[3]!header))</f>
        <v>0.7</v>
      </c>
    </row>
    <row r="1630" spans="1:23" x14ac:dyDescent="0.25">
      <c r="A1630" t="s">
        <v>291</v>
      </c>
      <c r="B1630" t="s">
        <v>6</v>
      </c>
      <c r="C1630" t="s">
        <v>16</v>
      </c>
      <c r="D1630" t="s">
        <v>17</v>
      </c>
      <c r="E1630" t="s">
        <v>293</v>
      </c>
      <c r="F1630" t="s">
        <v>294</v>
      </c>
      <c r="G1630" t="s">
        <v>77</v>
      </c>
      <c r="K1630" t="s">
        <v>66</v>
      </c>
      <c r="L1630" t="s">
        <v>78</v>
      </c>
      <c r="M1630" cm="1">
        <f t="array" aca="1" ref="M1630" ca="1">INDEX([3]!data,_xlfn.XMATCH(_xlfn.CONCAT(
SUBSTITUTE($A1630,LEFT($A1630,FIND($C1630,$A1630)+LEN($C1630)-1),),
$F1630),
[3]!index),_xlfn.XMATCH($G1630,[3]!header))</f>
        <v>1175.8197600000001</v>
      </c>
      <c r="N1630">
        <f t="shared" ref="N1630:W1633" ca="1" si="295">M1630</f>
        <v>1175.8197600000001</v>
      </c>
      <c r="O1630">
        <f t="shared" ca="1" si="295"/>
        <v>1175.8197600000001</v>
      </c>
      <c r="P1630">
        <f t="shared" ca="1" si="295"/>
        <v>1175.8197600000001</v>
      </c>
      <c r="Q1630">
        <f t="shared" ca="1" si="295"/>
        <v>1175.8197600000001</v>
      </c>
      <c r="R1630">
        <f t="shared" ca="1" si="295"/>
        <v>1175.8197600000001</v>
      </c>
      <c r="S1630">
        <f t="shared" ca="1" si="295"/>
        <v>1175.8197600000001</v>
      </c>
      <c r="T1630">
        <f t="shared" ca="1" si="295"/>
        <v>1175.8197600000001</v>
      </c>
      <c r="U1630">
        <f t="shared" ca="1" si="295"/>
        <v>1175.8197600000001</v>
      </c>
      <c r="V1630">
        <f t="shared" ca="1" si="295"/>
        <v>1175.8197600000001</v>
      </c>
      <c r="W1630">
        <f t="shared" ca="1" si="295"/>
        <v>1175.8197600000001</v>
      </c>
    </row>
    <row r="1631" spans="1:23" x14ac:dyDescent="0.25">
      <c r="A1631" t="s">
        <v>291</v>
      </c>
      <c r="B1631" t="s">
        <v>6</v>
      </c>
      <c r="C1631" t="s">
        <v>16</v>
      </c>
      <c r="D1631" t="s">
        <v>17</v>
      </c>
      <c r="E1631" t="s">
        <v>293</v>
      </c>
      <c r="F1631" t="s">
        <v>294</v>
      </c>
      <c r="G1631" t="s">
        <v>79</v>
      </c>
      <c r="K1631" t="s">
        <v>66</v>
      </c>
      <c r="L1631" t="s">
        <v>80</v>
      </c>
      <c r="M1631" cm="1">
        <f t="array" aca="1" ref="M1631" ca="1">INDEX([3]!data,_xlfn.XMATCH(_xlfn.CONCAT(
SUBSTITUTE($A1631,LEFT($A1631,FIND($C1631,$A1631)+LEN($C1631)-1),),
$F1631),
[3]!index),_xlfn.XMATCH($G1631,[3]!header))</f>
        <v>51999.999198041602</v>
      </c>
      <c r="N1631">
        <f t="shared" ca="1" si="295"/>
        <v>51999.999198041602</v>
      </c>
      <c r="O1631">
        <f t="shared" ca="1" si="295"/>
        <v>51999.999198041602</v>
      </c>
      <c r="P1631">
        <f t="shared" ca="1" si="295"/>
        <v>51999.999198041602</v>
      </c>
      <c r="Q1631">
        <f t="shared" ca="1" si="295"/>
        <v>51999.999198041602</v>
      </c>
      <c r="R1631">
        <f t="shared" ca="1" si="295"/>
        <v>51999.999198041602</v>
      </c>
      <c r="S1631">
        <f t="shared" ca="1" si="295"/>
        <v>51999.999198041602</v>
      </c>
      <c r="T1631">
        <f t="shared" ca="1" si="295"/>
        <v>51999.999198041602</v>
      </c>
      <c r="U1631">
        <f t="shared" ca="1" si="295"/>
        <v>51999.999198041602</v>
      </c>
      <c r="V1631">
        <f t="shared" ca="1" si="295"/>
        <v>51999.999198041602</v>
      </c>
      <c r="W1631">
        <f t="shared" ca="1" si="295"/>
        <v>51999.999198041602</v>
      </c>
    </row>
    <row r="1632" spans="1:23" x14ac:dyDescent="0.25">
      <c r="A1632" t="s">
        <v>291</v>
      </c>
      <c r="B1632" t="s">
        <v>6</v>
      </c>
      <c r="C1632" t="s">
        <v>16</v>
      </c>
      <c r="D1632" t="s">
        <v>17</v>
      </c>
      <c r="E1632" t="s">
        <v>293</v>
      </c>
      <c r="F1632" t="s">
        <v>294</v>
      </c>
      <c r="G1632" t="s">
        <v>81</v>
      </c>
      <c r="K1632" t="s">
        <v>66</v>
      </c>
      <c r="L1632" t="s">
        <v>80</v>
      </c>
      <c r="M1632" cm="1">
        <f t="array" aca="1" ref="M1632" ca="1">INDEX([3]!data,_xlfn.XMATCH(_xlfn.CONCAT(
SUBSTITUTE($A1632,LEFT($A1632,FIND($C1632,$A1632)+LEN($C1632)-1),),
$F1632),
[3]!index),_xlfn.XMATCH($G1632,[3]!header))</f>
        <v>1932.99890361812</v>
      </c>
      <c r="N1632">
        <f t="shared" ca="1" si="295"/>
        <v>1932.99890361812</v>
      </c>
      <c r="O1632">
        <f t="shared" ca="1" si="295"/>
        <v>1932.99890361812</v>
      </c>
      <c r="P1632">
        <f t="shared" ca="1" si="295"/>
        <v>1932.99890361812</v>
      </c>
      <c r="Q1632">
        <f t="shared" ca="1" si="295"/>
        <v>1932.99890361812</v>
      </c>
      <c r="R1632">
        <f t="shared" ca="1" si="295"/>
        <v>1932.99890361812</v>
      </c>
      <c r="S1632">
        <f t="shared" ca="1" si="295"/>
        <v>1932.99890361812</v>
      </c>
      <c r="T1632">
        <f t="shared" ca="1" si="295"/>
        <v>1932.99890361812</v>
      </c>
      <c r="U1632">
        <f t="shared" ca="1" si="295"/>
        <v>1932.99890361812</v>
      </c>
      <c r="V1632">
        <f t="shared" ca="1" si="295"/>
        <v>1932.99890361812</v>
      </c>
      <c r="W1632">
        <f t="shared" ca="1" si="295"/>
        <v>1932.99890361812</v>
      </c>
    </row>
    <row r="1633" spans="1:23" x14ac:dyDescent="0.25">
      <c r="A1633" t="s">
        <v>291</v>
      </c>
      <c r="B1633" t="s">
        <v>6</v>
      </c>
      <c r="C1633" t="s">
        <v>16</v>
      </c>
      <c r="D1633" t="s">
        <v>17</v>
      </c>
      <c r="E1633" t="s">
        <v>293</v>
      </c>
      <c r="F1633" t="s">
        <v>294</v>
      </c>
      <c r="G1633" t="s">
        <v>18</v>
      </c>
      <c r="J1633" t="s">
        <v>281</v>
      </c>
      <c r="K1633" t="s">
        <v>82</v>
      </c>
      <c r="L1633" t="str" cm="1">
        <f t="array" aca="1" ref="L1633" ca="1">INDEX([3]!data_multi,_xlfn.XMATCH(_xlfn.CONCAT(
SUBSTITUTE($A1633,LEFT($A1633,FIND($C1633,$A1633)+LEN($C1633)-1),),
$F1633:$I1633,
SUBSTITUTE($J1633,LEFT($A1633,FIND($C1633,$A1633)+LEN($C1633)-1),)),
[3]!index_multi),_xlfn.XMATCH(L$2,[3]!header_multi))</f>
        <v>GJ</v>
      </c>
      <c r="M1633" cm="1">
        <f t="array" aca="1" ref="M1633" ca="1">INDEX([3]!data_multi,_xlfn.XMATCH(_xlfn.CONCAT(
SUBSTITUTE($A1633,LEFT($A1633,FIND($C1633,$A1633)+LEN($C1633)-1),),
$F1633:$I1633,
SUBSTITUTE($J1633,LEFT($A1633,FIND($C1633,$A1633)+LEN($C1633)-1),)),
[3]!index_multi),_xlfn.XMATCH(M$2,[3]!header_multi))</f>
        <v>3.3593210409057801</v>
      </c>
      <c r="N1633">
        <f t="shared" ca="1" si="295"/>
        <v>3.3593210409057801</v>
      </c>
      <c r="O1633">
        <f t="shared" ca="1" si="295"/>
        <v>3.3593210409057801</v>
      </c>
      <c r="P1633">
        <f t="shared" ca="1" si="295"/>
        <v>3.3593210409057801</v>
      </c>
      <c r="Q1633">
        <f t="shared" ca="1" si="295"/>
        <v>3.3593210409057801</v>
      </c>
      <c r="R1633">
        <f t="shared" ca="1" si="295"/>
        <v>3.3593210409057801</v>
      </c>
      <c r="S1633">
        <f t="shared" ca="1" si="295"/>
        <v>3.3593210409057801</v>
      </c>
      <c r="T1633">
        <f t="shared" ca="1" si="295"/>
        <v>3.3593210409057801</v>
      </c>
      <c r="U1633">
        <f t="shared" ca="1" si="295"/>
        <v>3.3593210409057801</v>
      </c>
      <c r="V1633">
        <f t="shared" ca="1" si="295"/>
        <v>3.3593210409057801</v>
      </c>
      <c r="W1633">
        <f t="shared" ca="1" si="295"/>
        <v>3.3593210409057801</v>
      </c>
    </row>
    <row r="1634" spans="1:23" x14ac:dyDescent="0.25">
      <c r="A1634" t="s">
        <v>291</v>
      </c>
      <c r="B1634" t="s">
        <v>6</v>
      </c>
      <c r="C1634" t="s">
        <v>16</v>
      </c>
      <c r="D1634" t="s">
        <v>17</v>
      </c>
      <c r="E1634" t="s">
        <v>293</v>
      </c>
      <c r="F1634" t="s">
        <v>295</v>
      </c>
      <c r="G1634" t="s">
        <v>7</v>
      </c>
    </row>
    <row r="1635" spans="1:23" x14ac:dyDescent="0.25">
      <c r="A1635" t="s">
        <v>291</v>
      </c>
      <c r="B1635" t="s">
        <v>6</v>
      </c>
      <c r="C1635" t="s">
        <v>16</v>
      </c>
      <c r="D1635" t="s">
        <v>17</v>
      </c>
      <c r="E1635" t="s">
        <v>293</v>
      </c>
      <c r="F1635" t="s">
        <v>295</v>
      </c>
      <c r="G1635" t="s">
        <v>70</v>
      </c>
      <c r="K1635" t="s">
        <v>66</v>
      </c>
      <c r="L1635" t="s">
        <v>71</v>
      </c>
      <c r="M1635" cm="1">
        <f t="array" aca="1" ref="M1635" ca="1">INDEX([3]!data,_xlfn.XMATCH(_xlfn.CONCAT(
SUBSTITUTE($A1635,LEFT($A1635,FIND($C1635,$A1635)+LEN($C1635)-1),),
$F1635),
[3]!index),_xlfn.XMATCH($G1635,[3]!header))</f>
        <v>1940</v>
      </c>
      <c r="N1635">
        <f t="shared" ref="N1635:W1637" ca="1" si="296">M1635</f>
        <v>1940</v>
      </c>
      <c r="O1635">
        <f t="shared" ca="1" si="296"/>
        <v>1940</v>
      </c>
      <c r="P1635">
        <f t="shared" ca="1" si="296"/>
        <v>1940</v>
      </c>
      <c r="Q1635">
        <f t="shared" ca="1" si="296"/>
        <v>1940</v>
      </c>
      <c r="R1635">
        <f t="shared" ca="1" si="296"/>
        <v>1940</v>
      </c>
      <c r="S1635">
        <f t="shared" ca="1" si="296"/>
        <v>1940</v>
      </c>
      <c r="T1635">
        <f t="shared" ca="1" si="296"/>
        <v>1940</v>
      </c>
      <c r="U1635">
        <f t="shared" ca="1" si="296"/>
        <v>1940</v>
      </c>
      <c r="V1635">
        <f t="shared" ca="1" si="296"/>
        <v>1940</v>
      </c>
      <c r="W1635">
        <f t="shared" ca="1" si="296"/>
        <v>1940</v>
      </c>
    </row>
    <row r="1636" spans="1:23" x14ac:dyDescent="0.25">
      <c r="A1636" t="s">
        <v>291</v>
      </c>
      <c r="B1636" t="s">
        <v>6</v>
      </c>
      <c r="C1636" t="s">
        <v>16</v>
      </c>
      <c r="D1636" t="s">
        <v>17</v>
      </c>
      <c r="E1636" t="s">
        <v>293</v>
      </c>
      <c r="F1636" t="s">
        <v>295</v>
      </c>
      <c r="G1636" t="s">
        <v>72</v>
      </c>
      <c r="K1636" t="s">
        <v>66</v>
      </c>
      <c r="L1636" t="s">
        <v>71</v>
      </c>
      <c r="M1636" cm="1">
        <f t="array" aca="1" ref="M1636" ca="1">INDEX([3]!data,_xlfn.XMATCH(_xlfn.CONCAT(
SUBSTITUTE($A1636,LEFT($A1636,FIND($C1636,$A1636)+LEN($C1636)-1),),
$F1636),
[3]!index),_xlfn.XMATCH($G1636,[3]!header))</f>
        <v>2101</v>
      </c>
      <c r="N1636">
        <f t="shared" ca="1" si="296"/>
        <v>2101</v>
      </c>
      <c r="O1636">
        <f t="shared" ca="1" si="296"/>
        <v>2101</v>
      </c>
      <c r="P1636">
        <f t="shared" ca="1" si="296"/>
        <v>2101</v>
      </c>
      <c r="Q1636">
        <f t="shared" ca="1" si="296"/>
        <v>2101</v>
      </c>
      <c r="R1636">
        <f t="shared" ca="1" si="296"/>
        <v>2101</v>
      </c>
      <c r="S1636">
        <f t="shared" ca="1" si="296"/>
        <v>2101</v>
      </c>
      <c r="T1636">
        <f t="shared" ca="1" si="296"/>
        <v>2101</v>
      </c>
      <c r="U1636">
        <f t="shared" ca="1" si="296"/>
        <v>2101</v>
      </c>
      <c r="V1636">
        <f t="shared" ca="1" si="296"/>
        <v>2101</v>
      </c>
      <c r="W1636">
        <f t="shared" ca="1" si="296"/>
        <v>2101</v>
      </c>
    </row>
    <row r="1637" spans="1:23" x14ac:dyDescent="0.25">
      <c r="A1637" t="s">
        <v>291</v>
      </c>
      <c r="B1637" t="s">
        <v>6</v>
      </c>
      <c r="C1637" t="s">
        <v>16</v>
      </c>
      <c r="D1637" t="s">
        <v>17</v>
      </c>
      <c r="E1637" t="s">
        <v>293</v>
      </c>
      <c r="F1637" t="s">
        <v>295</v>
      </c>
      <c r="G1637" t="s">
        <v>73</v>
      </c>
      <c r="K1637" t="s">
        <v>66</v>
      </c>
      <c r="L1637" t="s">
        <v>74</v>
      </c>
      <c r="M1637" cm="1">
        <f t="array" aca="1" ref="M1637" ca="1">INDEX([3]!data,_xlfn.XMATCH(_xlfn.CONCAT(
SUBSTITUTE($A1637,LEFT($A1637,FIND($C1637,$A1637)+LEN($C1637)-1),),
$F1637),
[3]!index),_xlfn.XMATCH($G1637,[3]!header))</f>
        <v>10</v>
      </c>
      <c r="N1637">
        <f t="shared" ca="1" si="296"/>
        <v>10</v>
      </c>
      <c r="O1637">
        <f t="shared" ca="1" si="296"/>
        <v>10</v>
      </c>
      <c r="P1637">
        <f t="shared" ca="1" si="296"/>
        <v>10</v>
      </c>
      <c r="Q1637">
        <f t="shared" ca="1" si="296"/>
        <v>10</v>
      </c>
      <c r="R1637">
        <f t="shared" ca="1" si="296"/>
        <v>10</v>
      </c>
      <c r="S1637">
        <f t="shared" ca="1" si="296"/>
        <v>10</v>
      </c>
      <c r="T1637">
        <f t="shared" ca="1" si="296"/>
        <v>10</v>
      </c>
      <c r="U1637">
        <f t="shared" ca="1" si="296"/>
        <v>10</v>
      </c>
      <c r="V1637">
        <f t="shared" ca="1" si="296"/>
        <v>10</v>
      </c>
      <c r="W1637">
        <f t="shared" ca="1" si="296"/>
        <v>10</v>
      </c>
    </row>
    <row r="1638" spans="1:23" x14ac:dyDescent="0.25">
      <c r="A1638" t="s">
        <v>291</v>
      </c>
      <c r="B1638" t="s">
        <v>6</v>
      </c>
      <c r="C1638" t="s">
        <v>16</v>
      </c>
      <c r="D1638" t="s">
        <v>17</v>
      </c>
      <c r="E1638" t="s">
        <v>293</v>
      </c>
      <c r="F1638" t="s">
        <v>295</v>
      </c>
      <c r="G1638" t="s">
        <v>75</v>
      </c>
      <c r="K1638" t="s">
        <v>76</v>
      </c>
      <c r="L1638" t="s">
        <v>67</v>
      </c>
      <c r="M1638" cm="1">
        <f t="array" aca="1" ref="M1638" ca="1">INDEX([3]!data,_xlfn.XMATCH(_xlfn.CONCAT(
SUBSTITUTE($A1638,LEFT($A1638,FIND($C1638,$A1638)+LEN($C1638)-1),),
$F1638),
[3]!index),_xlfn.XMATCH(_xlfn.CONCAT($C1638,$G1638),[3]!header))</f>
        <v>0.3</v>
      </c>
    </row>
    <row r="1639" spans="1:23" x14ac:dyDescent="0.25">
      <c r="A1639" t="s">
        <v>291</v>
      </c>
      <c r="B1639" t="s">
        <v>6</v>
      </c>
      <c r="C1639" t="s">
        <v>16</v>
      </c>
      <c r="D1639" t="s">
        <v>17</v>
      </c>
      <c r="E1639" t="s">
        <v>293</v>
      </c>
      <c r="F1639" t="s">
        <v>295</v>
      </c>
      <c r="G1639" t="s">
        <v>77</v>
      </c>
      <c r="K1639" t="s">
        <v>66</v>
      </c>
      <c r="L1639" t="s">
        <v>78</v>
      </c>
      <c r="M1639" cm="1">
        <f t="array" aca="1" ref="M1639" ca="1">INDEX([3]!data,_xlfn.XMATCH(_xlfn.CONCAT(
SUBSTITUTE($A1639,LEFT($A1639,FIND($C1639,$A1639)+LEN($C1639)-1),),
$F1639),
[3]!index),_xlfn.XMATCH($G1639,[3]!header))</f>
        <v>1175.8197600000001</v>
      </c>
      <c r="N1639">
        <f t="shared" ref="N1639:W1642" ca="1" si="297">M1639</f>
        <v>1175.8197600000001</v>
      </c>
      <c r="O1639">
        <f t="shared" ca="1" si="297"/>
        <v>1175.8197600000001</v>
      </c>
      <c r="P1639">
        <f t="shared" ca="1" si="297"/>
        <v>1175.8197600000001</v>
      </c>
      <c r="Q1639">
        <f t="shared" ca="1" si="297"/>
        <v>1175.8197600000001</v>
      </c>
      <c r="R1639">
        <f t="shared" ca="1" si="297"/>
        <v>1175.8197600000001</v>
      </c>
      <c r="S1639">
        <f t="shared" ca="1" si="297"/>
        <v>1175.8197600000001</v>
      </c>
      <c r="T1639">
        <f t="shared" ca="1" si="297"/>
        <v>1175.8197600000001</v>
      </c>
      <c r="U1639">
        <f t="shared" ca="1" si="297"/>
        <v>1175.8197600000001</v>
      </c>
      <c r="V1639">
        <f t="shared" ca="1" si="297"/>
        <v>1175.8197600000001</v>
      </c>
      <c r="W1639">
        <f t="shared" ca="1" si="297"/>
        <v>1175.8197600000001</v>
      </c>
    </row>
    <row r="1640" spans="1:23" x14ac:dyDescent="0.25">
      <c r="A1640" t="s">
        <v>291</v>
      </c>
      <c r="B1640" t="s">
        <v>6</v>
      </c>
      <c r="C1640" t="s">
        <v>16</v>
      </c>
      <c r="D1640" t="s">
        <v>17</v>
      </c>
      <c r="E1640" t="s">
        <v>293</v>
      </c>
      <c r="F1640" t="s">
        <v>295</v>
      </c>
      <c r="G1640" t="s">
        <v>79</v>
      </c>
      <c r="K1640" t="s">
        <v>66</v>
      </c>
      <c r="L1640" t="s">
        <v>80</v>
      </c>
      <c r="M1640" cm="1">
        <f t="array" aca="1" ref="M1640" ca="1">INDEX([3]!data,_xlfn.XMATCH(_xlfn.CONCAT(
SUBSTITUTE($A1640,LEFT($A1640,FIND($C1640,$A1640)+LEN($C1640)-1),),
$F1640),
[3]!index),_xlfn.XMATCH($G1640,[3]!header))</f>
        <v>90351.408584883597</v>
      </c>
      <c r="N1640">
        <f t="shared" ca="1" si="297"/>
        <v>90351.408584883597</v>
      </c>
      <c r="O1640">
        <f t="shared" ca="1" si="297"/>
        <v>90351.408584883597</v>
      </c>
      <c r="P1640">
        <f t="shared" ca="1" si="297"/>
        <v>90351.408584883597</v>
      </c>
      <c r="Q1640">
        <f t="shared" ca="1" si="297"/>
        <v>90351.408584883597</v>
      </c>
      <c r="R1640">
        <f t="shared" ca="1" si="297"/>
        <v>90351.408584883597</v>
      </c>
      <c r="S1640">
        <f t="shared" ca="1" si="297"/>
        <v>90351.408584883597</v>
      </c>
      <c r="T1640">
        <f t="shared" ca="1" si="297"/>
        <v>90351.408584883597</v>
      </c>
      <c r="U1640">
        <f t="shared" ca="1" si="297"/>
        <v>90351.408584883597</v>
      </c>
      <c r="V1640">
        <f t="shared" ca="1" si="297"/>
        <v>90351.408584883597</v>
      </c>
      <c r="W1640">
        <f t="shared" ca="1" si="297"/>
        <v>90351.408584883597</v>
      </c>
    </row>
    <row r="1641" spans="1:23" x14ac:dyDescent="0.25">
      <c r="A1641" t="s">
        <v>291</v>
      </c>
      <c r="B1641" t="s">
        <v>6</v>
      </c>
      <c r="C1641" t="s">
        <v>16</v>
      </c>
      <c r="D1641" t="s">
        <v>17</v>
      </c>
      <c r="E1641" t="s">
        <v>293</v>
      </c>
      <c r="F1641" t="s">
        <v>295</v>
      </c>
      <c r="G1641" t="s">
        <v>81</v>
      </c>
      <c r="K1641" t="s">
        <v>66</v>
      </c>
      <c r="L1641" t="s">
        <v>80</v>
      </c>
      <c r="M1641" cm="1">
        <f t="array" aca="1" ref="M1641" ca="1">INDEX([3]!data,_xlfn.XMATCH(_xlfn.CONCAT(
SUBSTITUTE($A1641,LEFT($A1641,FIND($C1641,$A1641)+LEN($C1641)-1),),
$F1641),
[3]!index),_xlfn.XMATCH($G1641,[3]!header))</f>
        <v>1932.99890361812</v>
      </c>
      <c r="N1641">
        <f t="shared" ca="1" si="297"/>
        <v>1932.99890361812</v>
      </c>
      <c r="O1641">
        <f t="shared" ca="1" si="297"/>
        <v>1932.99890361812</v>
      </c>
      <c r="P1641">
        <f t="shared" ca="1" si="297"/>
        <v>1932.99890361812</v>
      </c>
      <c r="Q1641">
        <f t="shared" ca="1" si="297"/>
        <v>1932.99890361812</v>
      </c>
      <c r="R1641">
        <f t="shared" ca="1" si="297"/>
        <v>1932.99890361812</v>
      </c>
      <c r="S1641">
        <f t="shared" ca="1" si="297"/>
        <v>1932.99890361812</v>
      </c>
      <c r="T1641">
        <f t="shared" ca="1" si="297"/>
        <v>1932.99890361812</v>
      </c>
      <c r="U1641">
        <f t="shared" ca="1" si="297"/>
        <v>1932.99890361812</v>
      </c>
      <c r="V1641">
        <f t="shared" ca="1" si="297"/>
        <v>1932.99890361812</v>
      </c>
      <c r="W1641">
        <f t="shared" ca="1" si="297"/>
        <v>1932.99890361812</v>
      </c>
    </row>
    <row r="1642" spans="1:23" x14ac:dyDescent="0.25">
      <c r="A1642" t="s">
        <v>291</v>
      </c>
      <c r="B1642" t="s">
        <v>6</v>
      </c>
      <c r="C1642" t="s">
        <v>16</v>
      </c>
      <c r="D1642" t="s">
        <v>17</v>
      </c>
      <c r="E1642" t="s">
        <v>293</v>
      </c>
      <c r="F1642" t="s">
        <v>295</v>
      </c>
      <c r="G1642" t="s">
        <v>18</v>
      </c>
      <c r="J1642" t="s">
        <v>281</v>
      </c>
      <c r="K1642" t="s">
        <v>82</v>
      </c>
      <c r="L1642" t="str" cm="1">
        <f t="array" aca="1" ref="L1642" ca="1">INDEX([3]!data_multi,_xlfn.XMATCH(_xlfn.CONCAT(
SUBSTITUTE($A1642,LEFT($A1642,FIND($C1642,$A1642)+LEN($C1642)-1),),
$F1642:$I1642,
SUBSTITUTE($J1642,LEFT($A1642,FIND($C1642,$A1642)+LEN($C1642)-1),)),
[3]!index_multi),_xlfn.XMATCH(L$2,[3]!header_multi))</f>
        <v>GJ</v>
      </c>
      <c r="M1642" cm="1">
        <f t="array" aca="1" ref="M1642" ca="1">INDEX([3]!data_multi,_xlfn.XMATCH(_xlfn.CONCAT(
SUBSTITUTE($A1642,LEFT($A1642,FIND($C1642,$A1642)+LEN($C1642)-1),),
$F1642:$I1642,
SUBSTITUTE($J1642,LEFT($A1642,FIND($C1642,$A1642)+LEN($C1642)-1),)),
[3]!index_multi),_xlfn.XMATCH(M$2,[3]!header_multi))</f>
        <v>2.2719320964934999</v>
      </c>
      <c r="N1642">
        <f t="shared" ca="1" si="297"/>
        <v>2.2719320964934999</v>
      </c>
      <c r="O1642">
        <f t="shared" ca="1" si="297"/>
        <v>2.2719320964934999</v>
      </c>
      <c r="P1642">
        <f t="shared" ca="1" si="297"/>
        <v>2.2719320964934999</v>
      </c>
      <c r="Q1642">
        <f t="shared" ca="1" si="297"/>
        <v>2.2719320964934999</v>
      </c>
      <c r="R1642">
        <f t="shared" ca="1" si="297"/>
        <v>2.2719320964934999</v>
      </c>
      <c r="S1642">
        <f t="shared" ca="1" si="297"/>
        <v>2.2719320964934999</v>
      </c>
      <c r="T1642">
        <f t="shared" ca="1" si="297"/>
        <v>2.2719320964934999</v>
      </c>
      <c r="U1642">
        <f t="shared" ca="1" si="297"/>
        <v>2.2719320964934999</v>
      </c>
      <c r="V1642">
        <f t="shared" ca="1" si="297"/>
        <v>2.2719320964934999</v>
      </c>
      <c r="W1642">
        <f t="shared" ca="1" si="297"/>
        <v>2.2719320964934999</v>
      </c>
    </row>
    <row r="1643" spans="1:23" x14ac:dyDescent="0.25">
      <c r="A1643" t="s">
        <v>292</v>
      </c>
      <c r="B1643" t="s">
        <v>6</v>
      </c>
      <c r="C1643" t="s">
        <v>16</v>
      </c>
      <c r="D1643" t="s">
        <v>17</v>
      </c>
      <c r="E1643" t="s">
        <v>296</v>
      </c>
      <c r="G1643" t="s">
        <v>21</v>
      </c>
      <c r="K1643" t="s">
        <v>22</v>
      </c>
      <c r="L1643" t="str" cm="1">
        <f t="array" aca="1" ref="L1643" ca="1">INDEX([1]!data,_xlfn.XMATCH(_xlfn.CONCAT(
SUBSTITUTE($A1643,LEFT($A1643,FIND($C1643,$A1643)+LEN($C1643)-1),),
$F1643:$I1643,
SUBSTITUTE($J1643,LEFT($A1643,FIND($C1643,$A1643)+LEN($C1643)-1),)),
[1]!index),_xlfn.XMATCH(L$2,[1]!header))</f>
        <v>GJ</v>
      </c>
    </row>
    <row r="1644" spans="1:23" x14ac:dyDescent="0.25">
      <c r="A1644" t="s">
        <v>292</v>
      </c>
      <c r="B1644" t="s">
        <v>6</v>
      </c>
      <c r="C1644" t="s">
        <v>16</v>
      </c>
      <c r="D1644" t="s">
        <v>17</v>
      </c>
      <c r="E1644" t="s">
        <v>296</v>
      </c>
      <c r="G1644" t="s">
        <v>23</v>
      </c>
      <c r="H1644" t="s">
        <v>64</v>
      </c>
    </row>
    <row r="1645" spans="1:23" x14ac:dyDescent="0.25">
      <c r="A1645" t="s">
        <v>292</v>
      </c>
      <c r="B1645" t="s">
        <v>6</v>
      </c>
      <c r="C1645" t="s">
        <v>16</v>
      </c>
      <c r="D1645" t="s">
        <v>17</v>
      </c>
      <c r="E1645" t="s">
        <v>296</v>
      </c>
      <c r="G1645" t="s">
        <v>65</v>
      </c>
      <c r="K1645" t="s">
        <v>66</v>
      </c>
      <c r="L1645" t="s">
        <v>67</v>
      </c>
      <c r="M1645" cm="1">
        <f t="array" aca="1" ref="M1645" ca="1">INDEX([3]!data,_xlfn.XMATCH(_xlfn.CONCAT(
SUBSTITUTE($A1645,LEFT($A1645,FIND($C1645,$A1645)+LEN($C1645)-1),),
$F1645),
[3]!index),_xlfn.XMATCH($G1645,[3]!header))</f>
        <v>0.5</v>
      </c>
      <c r="N1645">
        <f t="shared" ref="N1645:W1646" ca="1" si="298">M1645</f>
        <v>0.5</v>
      </c>
      <c r="O1645">
        <f t="shared" ca="1" si="298"/>
        <v>0.5</v>
      </c>
      <c r="P1645">
        <f t="shared" ca="1" si="298"/>
        <v>0.5</v>
      </c>
      <c r="Q1645">
        <f t="shared" ca="1" si="298"/>
        <v>0.5</v>
      </c>
      <c r="R1645">
        <f t="shared" ca="1" si="298"/>
        <v>0.5</v>
      </c>
      <c r="S1645">
        <f t="shared" ca="1" si="298"/>
        <v>0.5</v>
      </c>
      <c r="T1645">
        <f t="shared" ca="1" si="298"/>
        <v>0.5</v>
      </c>
      <c r="U1645">
        <f t="shared" ca="1" si="298"/>
        <v>0.5</v>
      </c>
      <c r="V1645">
        <f t="shared" ca="1" si="298"/>
        <v>0.5</v>
      </c>
      <c r="W1645">
        <f t="shared" ca="1" si="298"/>
        <v>0.5</v>
      </c>
    </row>
    <row r="1646" spans="1:23" x14ac:dyDescent="0.25">
      <c r="A1646" t="s">
        <v>292</v>
      </c>
      <c r="B1646" t="s">
        <v>6</v>
      </c>
      <c r="C1646" t="s">
        <v>16</v>
      </c>
      <c r="D1646" t="s">
        <v>17</v>
      </c>
      <c r="E1646" t="s">
        <v>296</v>
      </c>
      <c r="G1646" t="s">
        <v>68</v>
      </c>
      <c r="K1646" t="s">
        <v>66</v>
      </c>
      <c r="M1646" cm="1">
        <f t="array" aca="1" ref="M1646" ca="1">INDEX([3]!data,_xlfn.XMATCH(_xlfn.CONCAT(
SUBSTITUTE($A1646,LEFT($A1646,FIND($C1646,$A1646)+LEN($C1646)-1),),
$F1646),
[3]!index),_xlfn.XMATCH($G1646,[3]!header))</f>
        <v>10</v>
      </c>
      <c r="N1646">
        <f t="shared" ca="1" si="298"/>
        <v>10</v>
      </c>
      <c r="O1646">
        <f t="shared" ca="1" si="298"/>
        <v>10</v>
      </c>
      <c r="P1646">
        <f t="shared" ca="1" si="298"/>
        <v>10</v>
      </c>
      <c r="Q1646">
        <f t="shared" ca="1" si="298"/>
        <v>10</v>
      </c>
      <c r="R1646">
        <f t="shared" ca="1" si="298"/>
        <v>10</v>
      </c>
      <c r="S1646">
        <f t="shared" ca="1" si="298"/>
        <v>10</v>
      </c>
      <c r="T1646">
        <f t="shared" ca="1" si="298"/>
        <v>10</v>
      </c>
      <c r="U1646">
        <f t="shared" ca="1" si="298"/>
        <v>10</v>
      </c>
      <c r="V1646">
        <f t="shared" ca="1" si="298"/>
        <v>10</v>
      </c>
      <c r="W1646">
        <f t="shared" ca="1" si="298"/>
        <v>10</v>
      </c>
    </row>
    <row r="1647" spans="1:23" x14ac:dyDescent="0.25">
      <c r="A1647" t="s">
        <v>292</v>
      </c>
      <c r="B1647" t="s">
        <v>6</v>
      </c>
      <c r="C1647" t="s">
        <v>16</v>
      </c>
      <c r="D1647" t="s">
        <v>17</v>
      </c>
      <c r="E1647" t="s">
        <v>296</v>
      </c>
      <c r="F1647" t="s">
        <v>294</v>
      </c>
      <c r="G1647" t="s">
        <v>7</v>
      </c>
    </row>
    <row r="1648" spans="1:23" x14ac:dyDescent="0.25">
      <c r="A1648" t="s">
        <v>292</v>
      </c>
      <c r="B1648" t="s">
        <v>6</v>
      </c>
      <c r="C1648" t="s">
        <v>16</v>
      </c>
      <c r="D1648" t="s">
        <v>17</v>
      </c>
      <c r="E1648" t="s">
        <v>296</v>
      </c>
      <c r="F1648" t="s">
        <v>294</v>
      </c>
      <c r="G1648" t="s">
        <v>70</v>
      </c>
      <c r="K1648" t="s">
        <v>66</v>
      </c>
      <c r="L1648" t="s">
        <v>71</v>
      </c>
      <c r="M1648" cm="1">
        <f t="array" aca="1" ref="M1648" ca="1">INDEX([3]!data,_xlfn.XMATCH(_xlfn.CONCAT(
SUBSTITUTE($A1648,LEFT($A1648,FIND($C1648,$A1648)+LEN($C1648)-1),),
$F1648),
[3]!index),_xlfn.XMATCH($G1648,[3]!header))</f>
        <v>1940</v>
      </c>
      <c r="N1648">
        <f t="shared" ref="N1648:W1650" ca="1" si="299">M1648</f>
        <v>1940</v>
      </c>
      <c r="O1648">
        <f t="shared" ca="1" si="299"/>
        <v>1940</v>
      </c>
      <c r="P1648">
        <f t="shared" ca="1" si="299"/>
        <v>1940</v>
      </c>
      <c r="Q1648">
        <f t="shared" ca="1" si="299"/>
        <v>1940</v>
      </c>
      <c r="R1648">
        <f t="shared" ca="1" si="299"/>
        <v>1940</v>
      </c>
      <c r="S1648">
        <f t="shared" ca="1" si="299"/>
        <v>1940</v>
      </c>
      <c r="T1648">
        <f t="shared" ca="1" si="299"/>
        <v>1940</v>
      </c>
      <c r="U1648">
        <f t="shared" ca="1" si="299"/>
        <v>1940</v>
      </c>
      <c r="V1648">
        <f t="shared" ca="1" si="299"/>
        <v>1940</v>
      </c>
      <c r="W1648">
        <f t="shared" ca="1" si="299"/>
        <v>1940</v>
      </c>
    </row>
    <row r="1649" spans="1:23" x14ac:dyDescent="0.25">
      <c r="A1649" t="s">
        <v>292</v>
      </c>
      <c r="B1649" t="s">
        <v>6</v>
      </c>
      <c r="C1649" t="s">
        <v>16</v>
      </c>
      <c r="D1649" t="s">
        <v>17</v>
      </c>
      <c r="E1649" t="s">
        <v>296</v>
      </c>
      <c r="F1649" t="s">
        <v>294</v>
      </c>
      <c r="G1649" t="s">
        <v>72</v>
      </c>
      <c r="K1649" t="s">
        <v>66</v>
      </c>
      <c r="L1649" t="s">
        <v>71</v>
      </c>
      <c r="M1649" cm="1">
        <f t="array" aca="1" ref="M1649" ca="1">INDEX([3]!data,_xlfn.XMATCH(_xlfn.CONCAT(
SUBSTITUTE($A1649,LEFT($A1649,FIND($C1649,$A1649)+LEN($C1649)-1),),
$F1649),
[3]!index),_xlfn.XMATCH($G1649,[3]!header))</f>
        <v>2101</v>
      </c>
      <c r="N1649">
        <f t="shared" ca="1" si="299"/>
        <v>2101</v>
      </c>
      <c r="O1649">
        <f t="shared" ca="1" si="299"/>
        <v>2101</v>
      </c>
      <c r="P1649">
        <f t="shared" ca="1" si="299"/>
        <v>2101</v>
      </c>
      <c r="Q1649">
        <f t="shared" ca="1" si="299"/>
        <v>2101</v>
      </c>
      <c r="R1649">
        <f t="shared" ca="1" si="299"/>
        <v>2101</v>
      </c>
      <c r="S1649">
        <f t="shared" ca="1" si="299"/>
        <v>2101</v>
      </c>
      <c r="T1649">
        <f t="shared" ca="1" si="299"/>
        <v>2101</v>
      </c>
      <c r="U1649">
        <f t="shared" ca="1" si="299"/>
        <v>2101</v>
      </c>
      <c r="V1649">
        <f t="shared" ca="1" si="299"/>
        <v>2101</v>
      </c>
      <c r="W1649">
        <f t="shared" ca="1" si="299"/>
        <v>2101</v>
      </c>
    </row>
    <row r="1650" spans="1:23" x14ac:dyDescent="0.25">
      <c r="A1650" t="s">
        <v>292</v>
      </c>
      <c r="B1650" t="s">
        <v>6</v>
      </c>
      <c r="C1650" t="s">
        <v>16</v>
      </c>
      <c r="D1650" t="s">
        <v>17</v>
      </c>
      <c r="E1650" t="s">
        <v>296</v>
      </c>
      <c r="F1650" t="s">
        <v>294</v>
      </c>
      <c r="G1650" t="s">
        <v>73</v>
      </c>
      <c r="K1650" t="s">
        <v>66</v>
      </c>
      <c r="L1650" t="s">
        <v>74</v>
      </c>
      <c r="M1650" cm="1">
        <f t="array" aca="1" ref="M1650" ca="1">INDEX([3]!data,_xlfn.XMATCH(_xlfn.CONCAT(
SUBSTITUTE($A1650,LEFT($A1650,FIND($C1650,$A1650)+LEN($C1650)-1),),
$F1650),
[3]!index),_xlfn.XMATCH($G1650,[3]!header))</f>
        <v>10</v>
      </c>
      <c r="N1650">
        <f t="shared" ca="1" si="299"/>
        <v>10</v>
      </c>
      <c r="O1650">
        <f t="shared" ca="1" si="299"/>
        <v>10</v>
      </c>
      <c r="P1650">
        <f t="shared" ca="1" si="299"/>
        <v>10</v>
      </c>
      <c r="Q1650">
        <f t="shared" ca="1" si="299"/>
        <v>10</v>
      </c>
      <c r="R1650">
        <f t="shared" ca="1" si="299"/>
        <v>10</v>
      </c>
      <c r="S1650">
        <f t="shared" ca="1" si="299"/>
        <v>10</v>
      </c>
      <c r="T1650">
        <f t="shared" ca="1" si="299"/>
        <v>10</v>
      </c>
      <c r="U1650">
        <f t="shared" ca="1" si="299"/>
        <v>10</v>
      </c>
      <c r="V1650">
        <f t="shared" ca="1" si="299"/>
        <v>10</v>
      </c>
      <c r="W1650">
        <f t="shared" ca="1" si="299"/>
        <v>10</v>
      </c>
    </row>
    <row r="1651" spans="1:23" x14ac:dyDescent="0.25">
      <c r="A1651" t="s">
        <v>292</v>
      </c>
      <c r="B1651" t="s">
        <v>6</v>
      </c>
      <c r="C1651" t="s">
        <v>16</v>
      </c>
      <c r="D1651" t="s">
        <v>17</v>
      </c>
      <c r="E1651" t="s">
        <v>296</v>
      </c>
      <c r="F1651" t="s">
        <v>294</v>
      </c>
      <c r="G1651" t="s">
        <v>75</v>
      </c>
      <c r="K1651" t="s">
        <v>76</v>
      </c>
      <c r="L1651" t="s">
        <v>67</v>
      </c>
      <c r="M1651" cm="1">
        <f t="array" aca="1" ref="M1651" ca="1">INDEX([3]!data,_xlfn.XMATCH(_xlfn.CONCAT(
SUBSTITUTE($A1651,LEFT($A1651,FIND($C1651,$A1651)+LEN($C1651)-1),),
$F1651),
[3]!index),_xlfn.XMATCH(_xlfn.CONCAT($C1651,$G1651),[3]!header))</f>
        <v>0</v>
      </c>
    </row>
    <row r="1652" spans="1:23" x14ac:dyDescent="0.25">
      <c r="A1652" t="s">
        <v>292</v>
      </c>
      <c r="B1652" t="s">
        <v>6</v>
      </c>
      <c r="C1652" t="s">
        <v>16</v>
      </c>
      <c r="D1652" t="s">
        <v>17</v>
      </c>
      <c r="E1652" t="s">
        <v>296</v>
      </c>
      <c r="F1652" t="s">
        <v>294</v>
      </c>
      <c r="G1652" t="s">
        <v>77</v>
      </c>
      <c r="K1652" t="s">
        <v>66</v>
      </c>
      <c r="L1652" t="s">
        <v>78</v>
      </c>
      <c r="M1652" cm="1">
        <f t="array" aca="1" ref="M1652" ca="1">INDEX([3]!data,_xlfn.XMATCH(_xlfn.CONCAT(
SUBSTITUTE($A1652,LEFT($A1652,FIND($C1652,$A1652)+LEN($C1652)-1),),
$F1652),
[3]!index),_xlfn.XMATCH($G1652,[3]!header))</f>
        <v>8230.7383200000004</v>
      </c>
      <c r="N1652">
        <f t="shared" ref="N1652:W1655" ca="1" si="300">M1652</f>
        <v>8230.7383200000004</v>
      </c>
      <c r="O1652">
        <f t="shared" ca="1" si="300"/>
        <v>8230.7383200000004</v>
      </c>
      <c r="P1652">
        <f t="shared" ca="1" si="300"/>
        <v>8230.7383200000004</v>
      </c>
      <c r="Q1652">
        <f t="shared" ca="1" si="300"/>
        <v>8230.7383200000004</v>
      </c>
      <c r="R1652">
        <f t="shared" ca="1" si="300"/>
        <v>8230.7383200000004</v>
      </c>
      <c r="S1652">
        <f t="shared" ca="1" si="300"/>
        <v>8230.7383200000004</v>
      </c>
      <c r="T1652">
        <f t="shared" ca="1" si="300"/>
        <v>8230.7383200000004</v>
      </c>
      <c r="U1652">
        <f t="shared" ca="1" si="300"/>
        <v>8230.7383200000004</v>
      </c>
      <c r="V1652">
        <f t="shared" ca="1" si="300"/>
        <v>8230.7383200000004</v>
      </c>
      <c r="W1652">
        <f t="shared" ca="1" si="300"/>
        <v>8230.7383200000004</v>
      </c>
    </row>
    <row r="1653" spans="1:23" x14ac:dyDescent="0.25">
      <c r="A1653" t="s">
        <v>292</v>
      </c>
      <c r="B1653" t="s">
        <v>6</v>
      </c>
      <c r="C1653" t="s">
        <v>16</v>
      </c>
      <c r="D1653" t="s">
        <v>17</v>
      </c>
      <c r="E1653" t="s">
        <v>296</v>
      </c>
      <c r="F1653" t="s">
        <v>294</v>
      </c>
      <c r="G1653" t="s">
        <v>79</v>
      </c>
      <c r="K1653" t="s">
        <v>66</v>
      </c>
      <c r="L1653" t="s">
        <v>80</v>
      </c>
      <c r="M1653" cm="1">
        <f t="array" aca="1" ref="M1653" ca="1">INDEX([3]!data,_xlfn.XMATCH(_xlfn.CONCAT(
SUBSTITUTE($A1653,LEFT($A1653,FIND($C1653,$A1653)+LEN($C1653)-1),),
$F1653),
[3]!index),_xlfn.XMATCH($G1653,[3]!header))</f>
        <v>267643.90555638401</v>
      </c>
      <c r="N1653">
        <f t="shared" ca="1" si="300"/>
        <v>267643.90555638401</v>
      </c>
      <c r="O1653">
        <f t="shared" ca="1" si="300"/>
        <v>267643.90555638401</v>
      </c>
      <c r="P1653">
        <f t="shared" ca="1" si="300"/>
        <v>267643.90555638401</v>
      </c>
      <c r="Q1653">
        <f t="shared" ca="1" si="300"/>
        <v>267643.90555638401</v>
      </c>
      <c r="R1653">
        <f t="shared" ca="1" si="300"/>
        <v>267643.90555638401</v>
      </c>
      <c r="S1653">
        <f t="shared" ca="1" si="300"/>
        <v>267643.90555638401</v>
      </c>
      <c r="T1653">
        <f t="shared" ca="1" si="300"/>
        <v>267643.90555638401</v>
      </c>
      <c r="U1653">
        <f t="shared" ca="1" si="300"/>
        <v>267643.90555638401</v>
      </c>
      <c r="V1653">
        <f t="shared" ca="1" si="300"/>
        <v>267643.90555638401</v>
      </c>
      <c r="W1653">
        <f t="shared" ca="1" si="300"/>
        <v>267643.90555638401</v>
      </c>
    </row>
    <row r="1654" spans="1:23" x14ac:dyDescent="0.25">
      <c r="A1654" t="s">
        <v>292</v>
      </c>
      <c r="B1654" t="s">
        <v>6</v>
      </c>
      <c r="C1654" t="s">
        <v>16</v>
      </c>
      <c r="D1654" t="s">
        <v>17</v>
      </c>
      <c r="E1654" t="s">
        <v>296</v>
      </c>
      <c r="F1654" t="s">
        <v>294</v>
      </c>
      <c r="G1654" t="s">
        <v>81</v>
      </c>
      <c r="K1654" t="s">
        <v>66</v>
      </c>
      <c r="L1654" t="s">
        <v>80</v>
      </c>
      <c r="M1654" cm="1">
        <f t="array" aca="1" ref="M1654" ca="1">INDEX([3]!data,_xlfn.XMATCH(_xlfn.CONCAT(
SUBSTITUTE($A1654,LEFT($A1654,FIND($C1654,$A1654)+LEN($C1654)-1),),
$F1654),
[3]!index),_xlfn.XMATCH($G1654,[3]!header))</f>
        <v>19333.555454822701</v>
      </c>
      <c r="N1654">
        <f t="shared" ca="1" si="300"/>
        <v>19333.555454822701</v>
      </c>
      <c r="O1654">
        <f t="shared" ca="1" si="300"/>
        <v>19333.555454822701</v>
      </c>
      <c r="P1654">
        <f t="shared" ca="1" si="300"/>
        <v>19333.555454822701</v>
      </c>
      <c r="Q1654">
        <f t="shared" ca="1" si="300"/>
        <v>19333.555454822701</v>
      </c>
      <c r="R1654">
        <f t="shared" ca="1" si="300"/>
        <v>19333.555454822701</v>
      </c>
      <c r="S1654">
        <f t="shared" ca="1" si="300"/>
        <v>19333.555454822701</v>
      </c>
      <c r="T1654">
        <f t="shared" ca="1" si="300"/>
        <v>19333.555454822701</v>
      </c>
      <c r="U1654">
        <f t="shared" ca="1" si="300"/>
        <v>19333.555454822701</v>
      </c>
      <c r="V1654">
        <f t="shared" ca="1" si="300"/>
        <v>19333.555454822701</v>
      </c>
      <c r="W1654">
        <f t="shared" ca="1" si="300"/>
        <v>19333.555454822701</v>
      </c>
    </row>
    <row r="1655" spans="1:23" x14ac:dyDescent="0.25">
      <c r="A1655" t="s">
        <v>292</v>
      </c>
      <c r="B1655" t="s">
        <v>6</v>
      </c>
      <c r="C1655" t="s">
        <v>16</v>
      </c>
      <c r="D1655" t="s">
        <v>17</v>
      </c>
      <c r="E1655" t="s">
        <v>296</v>
      </c>
      <c r="F1655" t="s">
        <v>294</v>
      </c>
      <c r="G1655" t="s">
        <v>18</v>
      </c>
      <c r="J1655" t="s">
        <v>281</v>
      </c>
      <c r="K1655" t="s">
        <v>82</v>
      </c>
      <c r="L1655" t="str" cm="1">
        <f t="array" aca="1" ref="L1655" ca="1">INDEX([3]!data_multi,_xlfn.XMATCH(_xlfn.CONCAT(
SUBSTITUTE($A1655,LEFT($A1655,FIND($C1655,$A1655)+LEN($C1655)-1),),
$F1655:$I1655,
SUBSTITUTE($J1655,LEFT($A1655,FIND($C1655,$A1655)+LEN($C1655)-1),)),
[3]!index_multi),_xlfn.XMATCH(L$2,[3]!header_multi))</f>
        <v>GJ</v>
      </c>
      <c r="M1655" cm="1">
        <f t="array" aca="1" ref="M1655" ca="1">INDEX([3]!data_multi,_xlfn.XMATCH(_xlfn.CONCAT(
SUBSTITUTE($A1655,LEFT($A1655,FIND($C1655,$A1655)+LEN($C1655)-1),),
$F1655:$I1655,
SUBSTITUTE($J1655,LEFT($A1655,FIND($C1655,$A1655)+LEN($C1655)-1),)),
[3]!index_multi),_xlfn.XMATCH(M$2,[3]!header_multi))</f>
        <v>2.9911762692996602</v>
      </c>
      <c r="N1655">
        <f t="shared" ca="1" si="300"/>
        <v>2.9911762692996602</v>
      </c>
      <c r="O1655">
        <f t="shared" ca="1" si="300"/>
        <v>2.9911762692996602</v>
      </c>
      <c r="P1655">
        <f t="shared" ca="1" si="300"/>
        <v>2.9911762692996602</v>
      </c>
      <c r="Q1655">
        <f t="shared" ca="1" si="300"/>
        <v>2.9911762692996602</v>
      </c>
      <c r="R1655">
        <f t="shared" ca="1" si="300"/>
        <v>2.9911762692996602</v>
      </c>
      <c r="S1655">
        <f t="shared" ca="1" si="300"/>
        <v>2.9911762692996602</v>
      </c>
      <c r="T1655">
        <f t="shared" ca="1" si="300"/>
        <v>2.9911762692996602</v>
      </c>
      <c r="U1655">
        <f t="shared" ca="1" si="300"/>
        <v>2.9911762692996602</v>
      </c>
      <c r="V1655">
        <f t="shared" ca="1" si="300"/>
        <v>2.9911762692996602</v>
      </c>
      <c r="W1655">
        <f t="shared" ca="1" si="300"/>
        <v>2.9911762692996602</v>
      </c>
    </row>
    <row r="1656" spans="1:23" x14ac:dyDescent="0.25">
      <c r="A1656" t="s">
        <v>292</v>
      </c>
      <c r="B1656" t="s">
        <v>6</v>
      </c>
      <c r="C1656" t="s">
        <v>16</v>
      </c>
      <c r="D1656" t="s">
        <v>17</v>
      </c>
      <c r="E1656" t="s">
        <v>296</v>
      </c>
      <c r="F1656" t="s">
        <v>295</v>
      </c>
      <c r="G1656" t="s">
        <v>7</v>
      </c>
    </row>
    <row r="1657" spans="1:23" x14ac:dyDescent="0.25">
      <c r="A1657" t="s">
        <v>292</v>
      </c>
      <c r="B1657" t="s">
        <v>6</v>
      </c>
      <c r="C1657" t="s">
        <v>16</v>
      </c>
      <c r="D1657" t="s">
        <v>17</v>
      </c>
      <c r="E1657" t="s">
        <v>296</v>
      </c>
      <c r="F1657" t="s">
        <v>295</v>
      </c>
      <c r="G1657" t="s">
        <v>70</v>
      </c>
      <c r="K1657" t="s">
        <v>66</v>
      </c>
      <c r="L1657" t="s">
        <v>71</v>
      </c>
      <c r="M1657" cm="1">
        <f t="array" aca="1" ref="M1657" ca="1">INDEX([3]!data,_xlfn.XMATCH(_xlfn.CONCAT(
SUBSTITUTE($A1657,LEFT($A1657,FIND($C1657,$A1657)+LEN($C1657)-1),),
$F1657),
[3]!index),_xlfn.XMATCH($G1657,[3]!header))</f>
        <v>1940</v>
      </c>
      <c r="N1657">
        <f t="shared" ref="N1657:W1659" ca="1" si="301">M1657</f>
        <v>1940</v>
      </c>
      <c r="O1657">
        <f t="shared" ca="1" si="301"/>
        <v>1940</v>
      </c>
      <c r="P1657">
        <f t="shared" ca="1" si="301"/>
        <v>1940</v>
      </c>
      <c r="Q1657">
        <f t="shared" ca="1" si="301"/>
        <v>1940</v>
      </c>
      <c r="R1657">
        <f t="shared" ca="1" si="301"/>
        <v>1940</v>
      </c>
      <c r="S1657">
        <f t="shared" ca="1" si="301"/>
        <v>1940</v>
      </c>
      <c r="T1657">
        <f t="shared" ca="1" si="301"/>
        <v>1940</v>
      </c>
      <c r="U1657">
        <f t="shared" ca="1" si="301"/>
        <v>1940</v>
      </c>
      <c r="V1657">
        <f t="shared" ca="1" si="301"/>
        <v>1940</v>
      </c>
      <c r="W1657">
        <f t="shared" ca="1" si="301"/>
        <v>1940</v>
      </c>
    </row>
    <row r="1658" spans="1:23" x14ac:dyDescent="0.25">
      <c r="A1658" t="s">
        <v>292</v>
      </c>
      <c r="B1658" t="s">
        <v>6</v>
      </c>
      <c r="C1658" t="s">
        <v>16</v>
      </c>
      <c r="D1658" t="s">
        <v>17</v>
      </c>
      <c r="E1658" t="s">
        <v>296</v>
      </c>
      <c r="F1658" t="s">
        <v>295</v>
      </c>
      <c r="G1658" t="s">
        <v>72</v>
      </c>
      <c r="K1658" t="s">
        <v>66</v>
      </c>
      <c r="L1658" t="s">
        <v>71</v>
      </c>
      <c r="M1658" cm="1">
        <f t="array" aca="1" ref="M1658" ca="1">INDEX([3]!data,_xlfn.XMATCH(_xlfn.CONCAT(
SUBSTITUTE($A1658,LEFT($A1658,FIND($C1658,$A1658)+LEN($C1658)-1),),
$F1658),
[3]!index),_xlfn.XMATCH($G1658,[3]!header))</f>
        <v>2101</v>
      </c>
      <c r="N1658">
        <f t="shared" ca="1" si="301"/>
        <v>2101</v>
      </c>
      <c r="O1658">
        <f t="shared" ca="1" si="301"/>
        <v>2101</v>
      </c>
      <c r="P1658">
        <f t="shared" ca="1" si="301"/>
        <v>2101</v>
      </c>
      <c r="Q1658">
        <f t="shared" ca="1" si="301"/>
        <v>2101</v>
      </c>
      <c r="R1658">
        <f t="shared" ca="1" si="301"/>
        <v>2101</v>
      </c>
      <c r="S1658">
        <f t="shared" ca="1" si="301"/>
        <v>2101</v>
      </c>
      <c r="T1658">
        <f t="shared" ca="1" si="301"/>
        <v>2101</v>
      </c>
      <c r="U1658">
        <f t="shared" ca="1" si="301"/>
        <v>2101</v>
      </c>
      <c r="V1658">
        <f t="shared" ca="1" si="301"/>
        <v>2101</v>
      </c>
      <c r="W1658">
        <f t="shared" ca="1" si="301"/>
        <v>2101</v>
      </c>
    </row>
    <row r="1659" spans="1:23" x14ac:dyDescent="0.25">
      <c r="A1659" t="s">
        <v>292</v>
      </c>
      <c r="B1659" t="s">
        <v>6</v>
      </c>
      <c r="C1659" t="s">
        <v>16</v>
      </c>
      <c r="D1659" t="s">
        <v>17</v>
      </c>
      <c r="E1659" t="s">
        <v>296</v>
      </c>
      <c r="F1659" t="s">
        <v>295</v>
      </c>
      <c r="G1659" t="s">
        <v>73</v>
      </c>
      <c r="K1659" t="s">
        <v>66</v>
      </c>
      <c r="L1659" t="s">
        <v>74</v>
      </c>
      <c r="M1659" cm="1">
        <f t="array" aca="1" ref="M1659" ca="1">INDEX([3]!data,_xlfn.XMATCH(_xlfn.CONCAT(
SUBSTITUTE($A1659,LEFT($A1659,FIND($C1659,$A1659)+LEN($C1659)-1),),
$F1659),
[3]!index),_xlfn.XMATCH($G1659,[3]!header))</f>
        <v>10</v>
      </c>
      <c r="N1659">
        <f t="shared" ca="1" si="301"/>
        <v>10</v>
      </c>
      <c r="O1659">
        <f t="shared" ca="1" si="301"/>
        <v>10</v>
      </c>
      <c r="P1659">
        <f t="shared" ca="1" si="301"/>
        <v>10</v>
      </c>
      <c r="Q1659">
        <f t="shared" ca="1" si="301"/>
        <v>10</v>
      </c>
      <c r="R1659">
        <f t="shared" ca="1" si="301"/>
        <v>10</v>
      </c>
      <c r="S1659">
        <f t="shared" ca="1" si="301"/>
        <v>10</v>
      </c>
      <c r="T1659">
        <f t="shared" ca="1" si="301"/>
        <v>10</v>
      </c>
      <c r="U1659">
        <f t="shared" ca="1" si="301"/>
        <v>10</v>
      </c>
      <c r="V1659">
        <f t="shared" ca="1" si="301"/>
        <v>10</v>
      </c>
      <c r="W1659">
        <f t="shared" ca="1" si="301"/>
        <v>10</v>
      </c>
    </row>
    <row r="1660" spans="1:23" x14ac:dyDescent="0.25">
      <c r="A1660" t="s">
        <v>292</v>
      </c>
      <c r="B1660" t="s">
        <v>6</v>
      </c>
      <c r="C1660" t="s">
        <v>16</v>
      </c>
      <c r="D1660" t="s">
        <v>17</v>
      </c>
      <c r="E1660" t="s">
        <v>296</v>
      </c>
      <c r="F1660" t="s">
        <v>295</v>
      </c>
      <c r="G1660" t="s">
        <v>75</v>
      </c>
      <c r="K1660" t="s">
        <v>76</v>
      </c>
      <c r="L1660" t="s">
        <v>67</v>
      </c>
      <c r="M1660" cm="1">
        <f t="array" aca="1" ref="M1660" ca="1">INDEX([3]!data,_xlfn.XMATCH(_xlfn.CONCAT(
SUBSTITUTE($A1660,LEFT($A1660,FIND($C1660,$A1660)+LEN($C1660)-1),),
$F1660),
[3]!index),_xlfn.XMATCH(_xlfn.CONCAT($C1660,$G1660),[3]!header))</f>
        <v>0</v>
      </c>
    </row>
    <row r="1661" spans="1:23" x14ac:dyDescent="0.25">
      <c r="A1661" t="s">
        <v>292</v>
      </c>
      <c r="B1661" t="s">
        <v>6</v>
      </c>
      <c r="C1661" t="s">
        <v>16</v>
      </c>
      <c r="D1661" t="s">
        <v>17</v>
      </c>
      <c r="E1661" t="s">
        <v>296</v>
      </c>
      <c r="F1661" t="s">
        <v>295</v>
      </c>
      <c r="G1661" t="s">
        <v>77</v>
      </c>
      <c r="K1661" t="s">
        <v>66</v>
      </c>
      <c r="L1661" t="s">
        <v>78</v>
      </c>
      <c r="M1661" cm="1">
        <f t="array" aca="1" ref="M1661" ca="1">INDEX([3]!data,_xlfn.XMATCH(_xlfn.CONCAT(
SUBSTITUTE($A1661,LEFT($A1661,FIND($C1661,$A1661)+LEN($C1661)-1),),
$F1661),
[3]!index),_xlfn.XMATCH($G1661,[3]!header))</f>
        <v>8230.7383200000004</v>
      </c>
      <c r="N1661">
        <f t="shared" ref="N1661:W1664" ca="1" si="302">M1661</f>
        <v>8230.7383200000004</v>
      </c>
      <c r="O1661">
        <f t="shared" ca="1" si="302"/>
        <v>8230.7383200000004</v>
      </c>
      <c r="P1661">
        <f t="shared" ca="1" si="302"/>
        <v>8230.7383200000004</v>
      </c>
      <c r="Q1661">
        <f t="shared" ca="1" si="302"/>
        <v>8230.7383200000004</v>
      </c>
      <c r="R1661">
        <f t="shared" ca="1" si="302"/>
        <v>8230.7383200000004</v>
      </c>
      <c r="S1661">
        <f t="shared" ca="1" si="302"/>
        <v>8230.7383200000004</v>
      </c>
      <c r="T1661">
        <f t="shared" ca="1" si="302"/>
        <v>8230.7383200000004</v>
      </c>
      <c r="U1661">
        <f t="shared" ca="1" si="302"/>
        <v>8230.7383200000004</v>
      </c>
      <c r="V1661">
        <f t="shared" ca="1" si="302"/>
        <v>8230.7383200000004</v>
      </c>
      <c r="W1661">
        <f t="shared" ca="1" si="302"/>
        <v>8230.7383200000004</v>
      </c>
    </row>
    <row r="1662" spans="1:23" x14ac:dyDescent="0.25">
      <c r="A1662" t="s">
        <v>292</v>
      </c>
      <c r="B1662" t="s">
        <v>6</v>
      </c>
      <c r="C1662" t="s">
        <v>16</v>
      </c>
      <c r="D1662" t="s">
        <v>17</v>
      </c>
      <c r="E1662" t="s">
        <v>296</v>
      </c>
      <c r="F1662" t="s">
        <v>295</v>
      </c>
      <c r="G1662" t="s">
        <v>79</v>
      </c>
      <c r="K1662" t="s">
        <v>66</v>
      </c>
      <c r="L1662" t="s">
        <v>80</v>
      </c>
      <c r="M1662" cm="1">
        <f t="array" aca="1" ref="M1662" ca="1">INDEX([3]!data,_xlfn.XMATCH(_xlfn.CONCAT(
SUBSTITUTE($A1662,LEFT($A1662,FIND($C1662,$A1662)+LEN($C1662)-1),),
$F1662),
[3]!index),_xlfn.XMATCH($G1662,[3]!header))</f>
        <v>441917.22174071003</v>
      </c>
      <c r="N1662">
        <f t="shared" ca="1" si="302"/>
        <v>441917.22174071003</v>
      </c>
      <c r="O1662">
        <f t="shared" ca="1" si="302"/>
        <v>441917.22174071003</v>
      </c>
      <c r="P1662">
        <f t="shared" ca="1" si="302"/>
        <v>441917.22174071003</v>
      </c>
      <c r="Q1662">
        <f t="shared" ca="1" si="302"/>
        <v>441917.22174071003</v>
      </c>
      <c r="R1662">
        <f t="shared" ca="1" si="302"/>
        <v>441917.22174071003</v>
      </c>
      <c r="S1662">
        <f t="shared" ca="1" si="302"/>
        <v>441917.22174071003</v>
      </c>
      <c r="T1662">
        <f t="shared" ca="1" si="302"/>
        <v>441917.22174071003</v>
      </c>
      <c r="U1662">
        <f t="shared" ca="1" si="302"/>
        <v>441917.22174071003</v>
      </c>
      <c r="V1662">
        <f t="shared" ca="1" si="302"/>
        <v>441917.22174071003</v>
      </c>
      <c r="W1662">
        <f t="shared" ca="1" si="302"/>
        <v>441917.22174071003</v>
      </c>
    </row>
    <row r="1663" spans="1:23" x14ac:dyDescent="0.25">
      <c r="A1663" t="s">
        <v>292</v>
      </c>
      <c r="B1663" t="s">
        <v>6</v>
      </c>
      <c r="C1663" t="s">
        <v>16</v>
      </c>
      <c r="D1663" t="s">
        <v>17</v>
      </c>
      <c r="E1663" t="s">
        <v>296</v>
      </c>
      <c r="F1663" t="s">
        <v>295</v>
      </c>
      <c r="G1663" t="s">
        <v>81</v>
      </c>
      <c r="K1663" t="s">
        <v>66</v>
      </c>
      <c r="L1663" t="s">
        <v>80</v>
      </c>
      <c r="M1663" cm="1">
        <f t="array" aca="1" ref="M1663" ca="1">INDEX([3]!data,_xlfn.XMATCH(_xlfn.CONCAT(
SUBSTITUTE($A1663,LEFT($A1663,FIND($C1663,$A1663)+LEN($C1663)-1),),
$F1663),
[3]!index),_xlfn.XMATCH($G1663,[3]!header))</f>
        <v>19333.555454822701</v>
      </c>
      <c r="N1663">
        <f t="shared" ca="1" si="302"/>
        <v>19333.555454822701</v>
      </c>
      <c r="O1663">
        <f t="shared" ca="1" si="302"/>
        <v>19333.555454822701</v>
      </c>
      <c r="P1663">
        <f t="shared" ca="1" si="302"/>
        <v>19333.555454822701</v>
      </c>
      <c r="Q1663">
        <f t="shared" ca="1" si="302"/>
        <v>19333.555454822701</v>
      </c>
      <c r="R1663">
        <f t="shared" ca="1" si="302"/>
        <v>19333.555454822701</v>
      </c>
      <c r="S1663">
        <f t="shared" ca="1" si="302"/>
        <v>19333.555454822701</v>
      </c>
      <c r="T1663">
        <f t="shared" ca="1" si="302"/>
        <v>19333.555454822701</v>
      </c>
      <c r="U1663">
        <f t="shared" ca="1" si="302"/>
        <v>19333.555454822701</v>
      </c>
      <c r="V1663">
        <f t="shared" ca="1" si="302"/>
        <v>19333.555454822701</v>
      </c>
      <c r="W1663">
        <f t="shared" ca="1" si="302"/>
        <v>19333.555454822701</v>
      </c>
    </row>
    <row r="1664" spans="1:23" x14ac:dyDescent="0.25">
      <c r="A1664" t="s">
        <v>292</v>
      </c>
      <c r="B1664" t="s">
        <v>6</v>
      </c>
      <c r="C1664" t="s">
        <v>16</v>
      </c>
      <c r="D1664" t="s">
        <v>17</v>
      </c>
      <c r="E1664" t="s">
        <v>296</v>
      </c>
      <c r="F1664" t="s">
        <v>295</v>
      </c>
      <c r="G1664" t="s">
        <v>18</v>
      </c>
      <c r="J1664" t="s">
        <v>281</v>
      </c>
      <c r="K1664" t="s">
        <v>82</v>
      </c>
      <c r="L1664" t="str" cm="1">
        <f t="array" aca="1" ref="L1664" ca="1">INDEX([3]!data_multi,_xlfn.XMATCH(_xlfn.CONCAT(
SUBSTITUTE($A1664,LEFT($A1664,FIND($C1664,$A1664)+LEN($C1664)-1),),
$F1664:$I1664,
SUBSTITUTE($J1664,LEFT($A1664,FIND($C1664,$A1664)+LEN($C1664)-1),)),
[3]!index_multi),_xlfn.XMATCH(L$2,[3]!header_multi))</f>
        <v>GJ</v>
      </c>
      <c r="M1664" cm="1">
        <f t="array" aca="1" ref="M1664" ca="1">INDEX([3]!data_multi,_xlfn.XMATCH(_xlfn.CONCAT(
SUBSTITUTE($A1664,LEFT($A1664,FIND($C1664,$A1664)+LEN($C1664)-1),),
$F1664:$I1664,
SUBSTITUTE($J1664,LEFT($A1664,FIND($C1664,$A1664)+LEN($C1664)-1),)),
[3]!index_multi),_xlfn.XMATCH(M$2,[3]!header_multi))</f>
        <v>2.0229532366037999</v>
      </c>
      <c r="N1664">
        <f t="shared" ca="1" si="302"/>
        <v>2.0229532366037999</v>
      </c>
      <c r="O1664">
        <f t="shared" ca="1" si="302"/>
        <v>2.0229532366037999</v>
      </c>
      <c r="P1664">
        <f t="shared" ca="1" si="302"/>
        <v>2.0229532366037999</v>
      </c>
      <c r="Q1664">
        <f t="shared" ca="1" si="302"/>
        <v>2.0229532366037999</v>
      </c>
      <c r="R1664">
        <f t="shared" ca="1" si="302"/>
        <v>2.0229532366037999</v>
      </c>
      <c r="S1664">
        <f t="shared" ca="1" si="302"/>
        <v>2.0229532366037999</v>
      </c>
      <c r="T1664">
        <f t="shared" ca="1" si="302"/>
        <v>2.0229532366037999</v>
      </c>
      <c r="U1664">
        <f t="shared" ca="1" si="302"/>
        <v>2.0229532366037999</v>
      </c>
      <c r="V1664">
        <f t="shared" ca="1" si="302"/>
        <v>2.0229532366037999</v>
      </c>
      <c r="W1664">
        <f t="shared" ca="1" si="302"/>
        <v>2.0229532366037999</v>
      </c>
    </row>
    <row r="1665" spans="1:23" x14ac:dyDescent="0.25">
      <c r="A1665" t="s">
        <v>111</v>
      </c>
      <c r="B1665" t="s">
        <v>6</v>
      </c>
      <c r="C1665" t="s">
        <v>16</v>
      </c>
      <c r="D1665" t="s">
        <v>17</v>
      </c>
      <c r="E1665" t="s">
        <v>297</v>
      </c>
      <c r="G1665" t="s">
        <v>21</v>
      </c>
      <c r="K1665" t="s">
        <v>22</v>
      </c>
      <c r="L1665" t="str" cm="1">
        <f t="array" aca="1" ref="L1665" ca="1">INDEX([1]!data,_xlfn.XMATCH(_xlfn.CONCAT(
SUBSTITUTE($A1665,LEFT($A1665,FIND($C1665,$A1665)+LEN($C1665)-1),),
$F1665:$I1665,
SUBSTITUTE($J1665,LEFT($A1665,FIND($C1665,$A1665)+LEN($C1665)-1),)),
[1]!index),_xlfn.XMATCH(L$2,[1]!header))</f>
        <v>GJ</v>
      </c>
    </row>
    <row r="1666" spans="1:23" x14ac:dyDescent="0.25">
      <c r="A1666" t="s">
        <v>111</v>
      </c>
      <c r="B1666" t="s">
        <v>6</v>
      </c>
      <c r="C1666" t="s">
        <v>16</v>
      </c>
      <c r="D1666" t="s">
        <v>17</v>
      </c>
      <c r="E1666" t="s">
        <v>297</v>
      </c>
      <c r="G1666" t="s">
        <v>23</v>
      </c>
      <c r="H1666" t="s">
        <v>49</v>
      </c>
    </row>
    <row r="1667" spans="1:23" x14ac:dyDescent="0.25">
      <c r="A1667" t="s">
        <v>111</v>
      </c>
      <c r="B1667" t="s">
        <v>6</v>
      </c>
      <c r="C1667" t="s">
        <v>16</v>
      </c>
      <c r="D1667" t="s">
        <v>17</v>
      </c>
      <c r="E1667" t="s">
        <v>297</v>
      </c>
      <c r="G1667" t="s">
        <v>18</v>
      </c>
      <c r="J1667" t="s">
        <v>298</v>
      </c>
      <c r="K1667" t="s">
        <v>20</v>
      </c>
      <c r="L1667" t="str" cm="1">
        <f t="array" aca="1" ref="L1667" ca="1">INDEX([1]!data,_xlfn.XMATCH(_xlfn.CONCAT(
SUBSTITUTE($A1667,LEFT($A1667,FIND($C1667,$A1667)+LEN($C1667)-1),),
$C1667,
$F1667:$I1667,
SUBSTITUTE($J1667,LEFT($A1667,FIND($C1667,$A1667)+LEN($C1667)-1),)),
[1]!index),_xlfn.XMATCH(L$2,[1]!header))</f>
        <v>GJ</v>
      </c>
      <c r="M1667" cm="1">
        <f t="array" aca="1" ref="M1667" ca="1">INDEX([1]!data,_xlfn.XMATCH(_xlfn.CONCAT(
SUBSTITUTE($A1667,LEFT($A1667,FIND($C1667,$A1667)+LEN($C1667)-1),),
$C1667,
$F1667:$I1667,
SUBSTITUTE($J1667,LEFT($A1667,FIND($C1667,$A1667)+LEN($C1667)-1),)),
[1]!index),_xlfn.XMATCH(M$2,[1]!header))</f>
        <v>0.9</v>
      </c>
      <c r="N1667" cm="1">
        <f t="array" aca="1" ref="N1667" ca="1">INDEX([1]!data,_xlfn.XMATCH(_xlfn.CONCAT(
SUBSTITUTE($A1667,LEFT($A1667,FIND($C1667,$A1667)+LEN($C1667)-1),),
$C1667,
$F1667:$I1667,
SUBSTITUTE($J1667,LEFT($A1667,FIND($C1667,$A1667)+LEN($C1667)-1),)),
[1]!index),_xlfn.XMATCH(N$2,[1]!header))</f>
        <v>0.9</v>
      </c>
      <c r="O1667" cm="1">
        <f t="array" aca="1" ref="O1667" ca="1">INDEX([1]!data,_xlfn.XMATCH(_xlfn.CONCAT(
SUBSTITUTE($A1667,LEFT($A1667,FIND($C1667,$A1667)+LEN($C1667)-1),),
$C1667,
$F1667:$I1667,
SUBSTITUTE($J1667,LEFT($A1667,FIND($C1667,$A1667)+LEN($C1667)-1),)),
[1]!index),_xlfn.XMATCH(O$2,[1]!header))</f>
        <v>0.9</v>
      </c>
      <c r="P1667" cm="1">
        <f t="array" aca="1" ref="P1667" ca="1">INDEX([1]!data,_xlfn.XMATCH(_xlfn.CONCAT(
SUBSTITUTE($A1667,LEFT($A1667,FIND($C1667,$A1667)+LEN($C1667)-1),),
$C1667,
$F1667:$I1667,
SUBSTITUTE($J1667,LEFT($A1667,FIND($C1667,$A1667)+LEN($C1667)-1),)),
[1]!index),_xlfn.XMATCH(P$2,[1]!header))</f>
        <v>0.9</v>
      </c>
      <c r="Q1667" cm="1">
        <f t="array" aca="1" ref="Q1667" ca="1">INDEX([1]!data,_xlfn.XMATCH(_xlfn.CONCAT(
SUBSTITUTE($A1667,LEFT($A1667,FIND($C1667,$A1667)+LEN($C1667)-1),),
$C1667,
$F1667:$I1667,
SUBSTITUTE($J1667,LEFT($A1667,FIND($C1667,$A1667)+LEN($C1667)-1),)),
[1]!index),_xlfn.XMATCH(Q$2,[1]!header))</f>
        <v>0.9</v>
      </c>
      <c r="R1667" cm="1">
        <f t="array" aca="1" ref="R1667" ca="1">INDEX([1]!data,_xlfn.XMATCH(_xlfn.CONCAT(
SUBSTITUTE($A1667,LEFT($A1667,FIND($C1667,$A1667)+LEN($C1667)-1),),
$C1667,
$F1667:$I1667,
SUBSTITUTE($J1667,LEFT($A1667,FIND($C1667,$A1667)+LEN($C1667)-1),)),
[1]!index),_xlfn.XMATCH(R$2,[1]!header))</f>
        <v>0.9</v>
      </c>
      <c r="S1667" cm="1">
        <f t="array" aca="1" ref="S1667" ca="1">INDEX([1]!data,_xlfn.XMATCH(_xlfn.CONCAT(
SUBSTITUTE($A1667,LEFT($A1667,FIND($C1667,$A1667)+LEN($C1667)-1),),
$C1667,
$F1667:$I1667,
SUBSTITUTE($J1667,LEFT($A1667,FIND($C1667,$A1667)+LEN($C1667)-1),)),
[1]!index),_xlfn.XMATCH(S$2,[1]!header))</f>
        <v>0.9</v>
      </c>
      <c r="T1667" cm="1">
        <f t="array" aca="1" ref="T1667" ca="1">INDEX([1]!data,_xlfn.XMATCH(_xlfn.CONCAT(
SUBSTITUTE($A1667,LEFT($A1667,FIND($C1667,$A1667)+LEN($C1667)-1),),
$C1667,
$F1667:$I1667,
SUBSTITUTE($J1667,LEFT($A1667,FIND($C1667,$A1667)+LEN($C1667)-1),)),
[1]!index),_xlfn.XMATCH(T$2,[1]!header))</f>
        <v>0.9</v>
      </c>
      <c r="U1667" cm="1">
        <f t="array" aca="1" ref="U1667" ca="1">INDEX([1]!data,_xlfn.XMATCH(_xlfn.CONCAT(
SUBSTITUTE($A1667,LEFT($A1667,FIND($C1667,$A1667)+LEN($C1667)-1),),
$C1667,
$F1667:$I1667,
SUBSTITUTE($J1667,LEFT($A1667,FIND($C1667,$A1667)+LEN($C1667)-1),)),
[1]!index),_xlfn.XMATCH(U$2,[1]!header))</f>
        <v>0.9</v>
      </c>
      <c r="V1667" cm="1">
        <f t="array" aca="1" ref="V1667" ca="1">INDEX([1]!data,_xlfn.XMATCH(_xlfn.CONCAT(
SUBSTITUTE($A1667,LEFT($A1667,FIND($C1667,$A1667)+LEN($C1667)-1),),
$C1667,
$F1667:$I1667,
SUBSTITUTE($J1667,LEFT($A1667,FIND($C1667,$A1667)+LEN($C1667)-1),)),
[1]!index),_xlfn.XMATCH(V$2,[1]!header))</f>
        <v>0.9</v>
      </c>
      <c r="W1667" cm="1">
        <f t="array" aca="1" ref="W1667" ca="1">INDEX([1]!data,_xlfn.XMATCH(_xlfn.CONCAT(
SUBSTITUTE($A1667,LEFT($A1667,FIND($C1667,$A1667)+LEN($C1667)-1),),
$C1667,
$F1667:$I1667,
SUBSTITUTE($J1667,LEFT($A1667,FIND($C1667,$A1667)+LEN($C1667)-1),)),
[1]!index),_xlfn.XMATCH(W$2,[1]!header))</f>
        <v>0.9</v>
      </c>
    </row>
    <row r="1668" spans="1:23" x14ac:dyDescent="0.25">
      <c r="A1668" t="s">
        <v>111</v>
      </c>
      <c r="B1668" t="s">
        <v>6</v>
      </c>
      <c r="C1668" t="s">
        <v>16</v>
      </c>
      <c r="D1668" t="s">
        <v>17</v>
      </c>
      <c r="E1668" t="s">
        <v>297</v>
      </c>
      <c r="G1668" t="s">
        <v>18</v>
      </c>
      <c r="J1668" t="s">
        <v>299</v>
      </c>
      <c r="K1668" t="s">
        <v>20</v>
      </c>
      <c r="L1668" t="str" cm="1">
        <f t="array" aca="1" ref="L1668" ca="1">INDEX([1]!data,_xlfn.XMATCH(_xlfn.CONCAT(
SUBSTITUTE($A1668,LEFT($A1668,FIND($C1668,$A1668)+LEN($C1668)-1),),
$C1668,
$F1668:$I1668,
SUBSTITUTE($J1668,LEFT($A1668,FIND($C1668,$A1668)+LEN($C1668)-1),)),
[1]!index),_xlfn.XMATCH(L$2,[1]!header))</f>
        <v>GJ</v>
      </c>
      <c r="M1668" cm="1">
        <f t="array" aca="1" ref="M1668" ca="1">INDEX([1]!data,_xlfn.XMATCH(_xlfn.CONCAT(
SUBSTITUTE($A1668,LEFT($A1668,FIND($C1668,$A1668)+LEN($C1668)-1),),
$C1668,
$F1668:$I1668,
SUBSTITUTE($J1668,LEFT($A1668,FIND($C1668,$A1668)+LEN($C1668)-1),)),
[1]!index),_xlfn.XMATCH(M$2,[1]!header))</f>
        <v>0.05</v>
      </c>
      <c r="N1668" cm="1">
        <f t="array" aca="1" ref="N1668" ca="1">INDEX([1]!data,_xlfn.XMATCH(_xlfn.CONCAT(
SUBSTITUTE($A1668,LEFT($A1668,FIND($C1668,$A1668)+LEN($C1668)-1),),
$C1668,
$F1668:$I1668,
SUBSTITUTE($J1668,LEFT($A1668,FIND($C1668,$A1668)+LEN($C1668)-1),)),
[1]!index),_xlfn.XMATCH(N$2,[1]!header))</f>
        <v>0.05</v>
      </c>
      <c r="O1668" cm="1">
        <f t="array" aca="1" ref="O1668" ca="1">INDEX([1]!data,_xlfn.XMATCH(_xlfn.CONCAT(
SUBSTITUTE($A1668,LEFT($A1668,FIND($C1668,$A1668)+LEN($C1668)-1),),
$C1668,
$F1668:$I1668,
SUBSTITUTE($J1668,LEFT($A1668,FIND($C1668,$A1668)+LEN($C1668)-1),)),
[1]!index),_xlfn.XMATCH(O$2,[1]!header))</f>
        <v>0.05</v>
      </c>
      <c r="P1668" cm="1">
        <f t="array" aca="1" ref="P1668" ca="1">INDEX([1]!data,_xlfn.XMATCH(_xlfn.CONCAT(
SUBSTITUTE($A1668,LEFT($A1668,FIND($C1668,$A1668)+LEN($C1668)-1),),
$C1668,
$F1668:$I1668,
SUBSTITUTE($J1668,LEFT($A1668,FIND($C1668,$A1668)+LEN($C1668)-1),)),
[1]!index),_xlfn.XMATCH(P$2,[1]!header))</f>
        <v>0.05</v>
      </c>
      <c r="Q1668" cm="1">
        <f t="array" aca="1" ref="Q1668" ca="1">INDEX([1]!data,_xlfn.XMATCH(_xlfn.CONCAT(
SUBSTITUTE($A1668,LEFT($A1668,FIND($C1668,$A1668)+LEN($C1668)-1),),
$C1668,
$F1668:$I1668,
SUBSTITUTE($J1668,LEFT($A1668,FIND($C1668,$A1668)+LEN($C1668)-1),)),
[1]!index),_xlfn.XMATCH(Q$2,[1]!header))</f>
        <v>0.05</v>
      </c>
      <c r="R1668" cm="1">
        <f t="array" aca="1" ref="R1668" ca="1">INDEX([1]!data,_xlfn.XMATCH(_xlfn.CONCAT(
SUBSTITUTE($A1668,LEFT($A1668,FIND($C1668,$A1668)+LEN($C1668)-1),),
$C1668,
$F1668:$I1668,
SUBSTITUTE($J1668,LEFT($A1668,FIND($C1668,$A1668)+LEN($C1668)-1),)),
[1]!index),_xlfn.XMATCH(R$2,[1]!header))</f>
        <v>0.05</v>
      </c>
      <c r="S1668" cm="1">
        <f t="array" aca="1" ref="S1668" ca="1">INDEX([1]!data,_xlfn.XMATCH(_xlfn.CONCAT(
SUBSTITUTE($A1668,LEFT($A1668,FIND($C1668,$A1668)+LEN($C1668)-1),),
$C1668,
$F1668:$I1668,
SUBSTITUTE($J1668,LEFT($A1668,FIND($C1668,$A1668)+LEN($C1668)-1),)),
[1]!index),_xlfn.XMATCH(S$2,[1]!header))</f>
        <v>0.05</v>
      </c>
      <c r="T1668" cm="1">
        <f t="array" aca="1" ref="T1668" ca="1">INDEX([1]!data,_xlfn.XMATCH(_xlfn.CONCAT(
SUBSTITUTE($A1668,LEFT($A1668,FIND($C1668,$A1668)+LEN($C1668)-1),),
$C1668,
$F1668:$I1668,
SUBSTITUTE($J1668,LEFT($A1668,FIND($C1668,$A1668)+LEN($C1668)-1),)),
[1]!index),_xlfn.XMATCH(T$2,[1]!header))</f>
        <v>0.05</v>
      </c>
      <c r="U1668" cm="1">
        <f t="array" aca="1" ref="U1668" ca="1">INDEX([1]!data,_xlfn.XMATCH(_xlfn.CONCAT(
SUBSTITUTE($A1668,LEFT($A1668,FIND($C1668,$A1668)+LEN($C1668)-1),),
$C1668,
$F1668:$I1668,
SUBSTITUTE($J1668,LEFT($A1668,FIND($C1668,$A1668)+LEN($C1668)-1),)),
[1]!index),_xlfn.XMATCH(U$2,[1]!header))</f>
        <v>0.05</v>
      </c>
      <c r="V1668" cm="1">
        <f t="array" aca="1" ref="V1668" ca="1">INDEX([1]!data,_xlfn.XMATCH(_xlfn.CONCAT(
SUBSTITUTE($A1668,LEFT($A1668,FIND($C1668,$A1668)+LEN($C1668)-1),),
$C1668,
$F1668:$I1668,
SUBSTITUTE($J1668,LEFT($A1668,FIND($C1668,$A1668)+LEN($C1668)-1),)),
[1]!index),_xlfn.XMATCH(V$2,[1]!header))</f>
        <v>0.05</v>
      </c>
      <c r="W1668" cm="1">
        <f t="array" aca="1" ref="W1668" ca="1">INDEX([1]!data,_xlfn.XMATCH(_xlfn.CONCAT(
SUBSTITUTE($A1668,LEFT($A1668,FIND($C1668,$A1668)+LEN($C1668)-1),),
$C1668,
$F1668:$I1668,
SUBSTITUTE($J1668,LEFT($A1668,FIND($C1668,$A1668)+LEN($C1668)-1),)),
[1]!index),_xlfn.XMATCH(W$2,[1]!header))</f>
        <v>0.05</v>
      </c>
    </row>
    <row r="1669" spans="1:23" x14ac:dyDescent="0.25">
      <c r="A1669" t="s">
        <v>111</v>
      </c>
      <c r="B1669" t="s">
        <v>6</v>
      </c>
      <c r="C1669" t="s">
        <v>16</v>
      </c>
      <c r="D1669" t="s">
        <v>17</v>
      </c>
      <c r="E1669" t="s">
        <v>297</v>
      </c>
      <c r="G1669" t="s">
        <v>18</v>
      </c>
      <c r="J1669" t="s">
        <v>300</v>
      </c>
      <c r="K1669" t="s">
        <v>20</v>
      </c>
      <c r="L1669" t="str" cm="1">
        <f t="array" aca="1" ref="L1669" ca="1">INDEX([1]!data,_xlfn.XMATCH(_xlfn.CONCAT(
SUBSTITUTE($A1669,LEFT($A1669,FIND($C1669,$A1669)+LEN($C1669)-1),),
$C1669,
$F1669:$I1669,
SUBSTITUTE($J1669,LEFT($A1669,FIND($C1669,$A1669)+LEN($C1669)-1),)),
[1]!index),_xlfn.XMATCH(L$2,[1]!header))</f>
        <v>GJ</v>
      </c>
      <c r="M1669" cm="1">
        <f t="array" aca="1" ref="M1669" ca="1">INDEX([1]!data,_xlfn.XMATCH(_xlfn.CONCAT(
SUBSTITUTE($A1669,LEFT($A1669,FIND($C1669,$A1669)+LEN($C1669)-1),),
$C1669,
$F1669:$I1669,
SUBSTITUTE($J1669,LEFT($A1669,FIND($C1669,$A1669)+LEN($C1669)-1),)),
[1]!index),_xlfn.XMATCH(M$2,[1]!header))</f>
        <v>0.05</v>
      </c>
      <c r="N1669" cm="1">
        <f t="array" aca="1" ref="N1669" ca="1">INDEX([1]!data,_xlfn.XMATCH(_xlfn.CONCAT(
SUBSTITUTE($A1669,LEFT($A1669,FIND($C1669,$A1669)+LEN($C1669)-1),),
$C1669,
$F1669:$I1669,
SUBSTITUTE($J1669,LEFT($A1669,FIND($C1669,$A1669)+LEN($C1669)-1),)),
[1]!index),_xlfn.XMATCH(N$2,[1]!header))</f>
        <v>0.05</v>
      </c>
      <c r="O1669" cm="1">
        <f t="array" aca="1" ref="O1669" ca="1">INDEX([1]!data,_xlfn.XMATCH(_xlfn.CONCAT(
SUBSTITUTE($A1669,LEFT($A1669,FIND($C1669,$A1669)+LEN($C1669)-1),),
$C1669,
$F1669:$I1669,
SUBSTITUTE($J1669,LEFT($A1669,FIND($C1669,$A1669)+LEN($C1669)-1),)),
[1]!index),_xlfn.XMATCH(O$2,[1]!header))</f>
        <v>0.05</v>
      </c>
      <c r="P1669" cm="1">
        <f t="array" aca="1" ref="P1669" ca="1">INDEX([1]!data,_xlfn.XMATCH(_xlfn.CONCAT(
SUBSTITUTE($A1669,LEFT($A1669,FIND($C1669,$A1669)+LEN($C1669)-1),),
$C1669,
$F1669:$I1669,
SUBSTITUTE($J1669,LEFT($A1669,FIND($C1669,$A1669)+LEN($C1669)-1),)),
[1]!index),_xlfn.XMATCH(P$2,[1]!header))</f>
        <v>0.05</v>
      </c>
      <c r="Q1669" cm="1">
        <f t="array" aca="1" ref="Q1669" ca="1">INDEX([1]!data,_xlfn.XMATCH(_xlfn.CONCAT(
SUBSTITUTE($A1669,LEFT($A1669,FIND($C1669,$A1669)+LEN($C1669)-1),),
$C1669,
$F1669:$I1669,
SUBSTITUTE($J1669,LEFT($A1669,FIND($C1669,$A1669)+LEN($C1669)-1),)),
[1]!index),_xlfn.XMATCH(Q$2,[1]!header))</f>
        <v>0.05</v>
      </c>
      <c r="R1669" cm="1">
        <f t="array" aca="1" ref="R1669" ca="1">INDEX([1]!data,_xlfn.XMATCH(_xlfn.CONCAT(
SUBSTITUTE($A1669,LEFT($A1669,FIND($C1669,$A1669)+LEN($C1669)-1),),
$C1669,
$F1669:$I1669,
SUBSTITUTE($J1669,LEFT($A1669,FIND($C1669,$A1669)+LEN($C1669)-1),)),
[1]!index),_xlfn.XMATCH(R$2,[1]!header))</f>
        <v>0.05</v>
      </c>
      <c r="S1669" cm="1">
        <f t="array" aca="1" ref="S1669" ca="1">INDEX([1]!data,_xlfn.XMATCH(_xlfn.CONCAT(
SUBSTITUTE($A1669,LEFT($A1669,FIND($C1669,$A1669)+LEN($C1669)-1),),
$C1669,
$F1669:$I1669,
SUBSTITUTE($J1669,LEFT($A1669,FIND($C1669,$A1669)+LEN($C1669)-1),)),
[1]!index),_xlfn.XMATCH(S$2,[1]!header))</f>
        <v>0.05</v>
      </c>
      <c r="T1669" cm="1">
        <f t="array" aca="1" ref="T1669" ca="1">INDEX([1]!data,_xlfn.XMATCH(_xlfn.CONCAT(
SUBSTITUTE($A1669,LEFT($A1669,FIND($C1669,$A1669)+LEN($C1669)-1),),
$C1669,
$F1669:$I1669,
SUBSTITUTE($J1669,LEFT($A1669,FIND($C1669,$A1669)+LEN($C1669)-1),)),
[1]!index),_xlfn.XMATCH(T$2,[1]!header))</f>
        <v>0.05</v>
      </c>
      <c r="U1669" cm="1">
        <f t="array" aca="1" ref="U1669" ca="1">INDEX([1]!data,_xlfn.XMATCH(_xlfn.CONCAT(
SUBSTITUTE($A1669,LEFT($A1669,FIND($C1669,$A1669)+LEN($C1669)-1),),
$C1669,
$F1669:$I1669,
SUBSTITUTE($J1669,LEFT($A1669,FIND($C1669,$A1669)+LEN($C1669)-1),)),
[1]!index),_xlfn.XMATCH(U$2,[1]!header))</f>
        <v>0.05</v>
      </c>
      <c r="V1669" cm="1">
        <f t="array" aca="1" ref="V1669" ca="1">INDEX([1]!data,_xlfn.XMATCH(_xlfn.CONCAT(
SUBSTITUTE($A1669,LEFT($A1669,FIND($C1669,$A1669)+LEN($C1669)-1),),
$C1669,
$F1669:$I1669,
SUBSTITUTE($J1669,LEFT($A1669,FIND($C1669,$A1669)+LEN($C1669)-1),)),
[1]!index),_xlfn.XMATCH(V$2,[1]!header))</f>
        <v>0.05</v>
      </c>
      <c r="W1669" cm="1">
        <f t="array" aca="1" ref="W1669" ca="1">INDEX([1]!data,_xlfn.XMATCH(_xlfn.CONCAT(
SUBSTITUTE($A1669,LEFT($A1669,FIND($C1669,$A1669)+LEN($C1669)-1),),
$C1669,
$F1669:$I1669,
SUBSTITUTE($J1669,LEFT($A1669,FIND($C1669,$A1669)+LEN($C1669)-1),)),
[1]!index),_xlfn.XMATCH(W$2,[1]!header))</f>
        <v>0.05</v>
      </c>
    </row>
    <row r="1670" spans="1:23" x14ac:dyDescent="0.25">
      <c r="A1670" t="s">
        <v>298</v>
      </c>
      <c r="B1670" t="s">
        <v>6</v>
      </c>
      <c r="C1670" t="s">
        <v>16</v>
      </c>
      <c r="D1670" t="s">
        <v>17</v>
      </c>
      <c r="E1670" t="s">
        <v>301</v>
      </c>
      <c r="G1670" t="s">
        <v>21</v>
      </c>
      <c r="K1670" t="s">
        <v>22</v>
      </c>
      <c r="L1670" t="str" cm="1">
        <f t="array" aca="1" ref="L1670" ca="1">INDEX([1]!data,_xlfn.XMATCH(_xlfn.CONCAT(
SUBSTITUTE($A1670,LEFT($A1670,FIND($C1670,$A1670)+LEN($C1670)-1),),
$F1670:$I1670,
SUBSTITUTE($J1670,LEFT($A1670,FIND($C1670,$A1670)+LEN($C1670)-1),)),
[1]!index),_xlfn.XMATCH(L$2,[1]!header))</f>
        <v>GJ</v>
      </c>
    </row>
    <row r="1671" spans="1:23" x14ac:dyDescent="0.25">
      <c r="A1671" t="s">
        <v>298</v>
      </c>
      <c r="B1671" t="s">
        <v>6</v>
      </c>
      <c r="C1671" t="s">
        <v>16</v>
      </c>
      <c r="D1671" t="s">
        <v>17</v>
      </c>
      <c r="E1671" t="s">
        <v>301</v>
      </c>
      <c r="G1671" t="s">
        <v>23</v>
      </c>
      <c r="H1671" t="s">
        <v>49</v>
      </c>
    </row>
    <row r="1672" spans="1:23" x14ac:dyDescent="0.25">
      <c r="A1672" t="s">
        <v>298</v>
      </c>
      <c r="B1672" t="s">
        <v>6</v>
      </c>
      <c r="C1672" t="s">
        <v>16</v>
      </c>
      <c r="D1672" t="s">
        <v>17</v>
      </c>
      <c r="E1672" t="s">
        <v>301</v>
      </c>
      <c r="G1672" t="s">
        <v>18</v>
      </c>
      <c r="J1672" t="s">
        <v>302</v>
      </c>
      <c r="K1672" t="s">
        <v>20</v>
      </c>
      <c r="L1672" t="str" cm="1">
        <f t="array" aca="1" ref="L1672" ca="1">INDEX([1]!data,_xlfn.XMATCH(_xlfn.CONCAT(
SUBSTITUTE($A1672,LEFT($A1672,FIND($C1672,$A1672)+LEN($C1672)-1),),
$C1672,
$F1672:$I1672,
SUBSTITUTE($J1672,LEFT($A1672,FIND($C1672,$A1672)+LEN($C1672)-1),)),
[1]!index),_xlfn.XMATCH(L$2,[1]!header))</f>
        <v>GJ</v>
      </c>
      <c r="M1672" cm="1">
        <f t="array" aca="1" ref="M1672" ca="1">INDEX([1]!data,_xlfn.XMATCH(_xlfn.CONCAT(
SUBSTITUTE($A1672,LEFT($A1672,FIND($C1672,$A1672)+LEN($C1672)-1),),
$C1672,
$F1672:$I1672,
SUBSTITUTE($J1672,LEFT($A1672,FIND($C1672,$A1672)+LEN($C1672)-1),)),
[1]!index),_xlfn.XMATCH(M$2,[1]!header))</f>
        <v>0.72599999999999998</v>
      </c>
      <c r="N1672" cm="1">
        <f t="array" aca="1" ref="N1672" ca="1">INDEX([1]!data,_xlfn.XMATCH(_xlfn.CONCAT(
SUBSTITUTE($A1672,LEFT($A1672,FIND($C1672,$A1672)+LEN($C1672)-1),),
$C1672,
$F1672:$I1672,
SUBSTITUTE($J1672,LEFT($A1672,FIND($C1672,$A1672)+LEN($C1672)-1),)),
[1]!index),_xlfn.XMATCH(N$2,[1]!header))</f>
        <v>0.72599999999999998</v>
      </c>
      <c r="O1672" cm="1">
        <f t="array" aca="1" ref="O1672" ca="1">INDEX([1]!data,_xlfn.XMATCH(_xlfn.CONCAT(
SUBSTITUTE($A1672,LEFT($A1672,FIND($C1672,$A1672)+LEN($C1672)-1),),
$C1672,
$F1672:$I1672,
SUBSTITUTE($J1672,LEFT($A1672,FIND($C1672,$A1672)+LEN($C1672)-1),)),
[1]!index),_xlfn.XMATCH(O$2,[1]!header))</f>
        <v>0.72599999999999998</v>
      </c>
      <c r="P1672" cm="1">
        <f t="array" aca="1" ref="P1672" ca="1">INDEX([1]!data,_xlfn.XMATCH(_xlfn.CONCAT(
SUBSTITUTE($A1672,LEFT($A1672,FIND($C1672,$A1672)+LEN($C1672)-1),),
$C1672,
$F1672:$I1672,
SUBSTITUTE($J1672,LEFT($A1672,FIND($C1672,$A1672)+LEN($C1672)-1),)),
[1]!index),_xlfn.XMATCH(P$2,[1]!header))</f>
        <v>0.72599999999999998</v>
      </c>
      <c r="Q1672" cm="1">
        <f t="array" aca="1" ref="Q1672" ca="1">INDEX([1]!data,_xlfn.XMATCH(_xlfn.CONCAT(
SUBSTITUTE($A1672,LEFT($A1672,FIND($C1672,$A1672)+LEN($C1672)-1),),
$C1672,
$F1672:$I1672,
SUBSTITUTE($J1672,LEFT($A1672,FIND($C1672,$A1672)+LEN($C1672)-1),)),
[1]!index),_xlfn.XMATCH(Q$2,[1]!header))</f>
        <v>0.72599999999999998</v>
      </c>
      <c r="R1672" cm="1">
        <f t="array" aca="1" ref="R1672" ca="1">INDEX([1]!data,_xlfn.XMATCH(_xlfn.CONCAT(
SUBSTITUTE($A1672,LEFT($A1672,FIND($C1672,$A1672)+LEN($C1672)-1),),
$C1672,
$F1672:$I1672,
SUBSTITUTE($J1672,LEFT($A1672,FIND($C1672,$A1672)+LEN($C1672)-1),)),
[1]!index),_xlfn.XMATCH(R$2,[1]!header))</f>
        <v>0.72599999999999998</v>
      </c>
      <c r="S1672" cm="1">
        <f t="array" aca="1" ref="S1672" ca="1">INDEX([1]!data,_xlfn.XMATCH(_xlfn.CONCAT(
SUBSTITUTE($A1672,LEFT($A1672,FIND($C1672,$A1672)+LEN($C1672)-1),),
$C1672,
$F1672:$I1672,
SUBSTITUTE($J1672,LEFT($A1672,FIND($C1672,$A1672)+LEN($C1672)-1),)),
[1]!index),_xlfn.XMATCH(S$2,[1]!header))</f>
        <v>0.72599999999999998</v>
      </c>
      <c r="T1672" cm="1">
        <f t="array" aca="1" ref="T1672" ca="1">INDEX([1]!data,_xlfn.XMATCH(_xlfn.CONCAT(
SUBSTITUTE($A1672,LEFT($A1672,FIND($C1672,$A1672)+LEN($C1672)-1),),
$C1672,
$F1672:$I1672,
SUBSTITUTE($J1672,LEFT($A1672,FIND($C1672,$A1672)+LEN($C1672)-1),)),
[1]!index),_xlfn.XMATCH(T$2,[1]!header))</f>
        <v>0.72599999999999998</v>
      </c>
      <c r="U1672" cm="1">
        <f t="array" aca="1" ref="U1672" ca="1">INDEX([1]!data,_xlfn.XMATCH(_xlfn.CONCAT(
SUBSTITUTE($A1672,LEFT($A1672,FIND($C1672,$A1672)+LEN($C1672)-1),),
$C1672,
$F1672:$I1672,
SUBSTITUTE($J1672,LEFT($A1672,FIND($C1672,$A1672)+LEN($C1672)-1),)),
[1]!index),_xlfn.XMATCH(U$2,[1]!header))</f>
        <v>0.72599999999999998</v>
      </c>
      <c r="V1672" cm="1">
        <f t="array" aca="1" ref="V1672" ca="1">INDEX([1]!data,_xlfn.XMATCH(_xlfn.CONCAT(
SUBSTITUTE($A1672,LEFT($A1672,FIND($C1672,$A1672)+LEN($C1672)-1),),
$C1672,
$F1672:$I1672,
SUBSTITUTE($J1672,LEFT($A1672,FIND($C1672,$A1672)+LEN($C1672)-1),)),
[1]!index),_xlfn.XMATCH(V$2,[1]!header))</f>
        <v>0.72599999999999998</v>
      </c>
      <c r="W1672" cm="1">
        <f t="array" aca="1" ref="W1672" ca="1">INDEX([1]!data,_xlfn.XMATCH(_xlfn.CONCAT(
SUBSTITUTE($A1672,LEFT($A1672,FIND($C1672,$A1672)+LEN($C1672)-1),),
$C1672,
$F1672:$I1672,
SUBSTITUTE($J1672,LEFT($A1672,FIND($C1672,$A1672)+LEN($C1672)-1),)),
[1]!index),_xlfn.XMATCH(W$2,[1]!header))</f>
        <v>0.72599999999999998</v>
      </c>
    </row>
    <row r="1673" spans="1:23" x14ac:dyDescent="0.25">
      <c r="A1673" t="s">
        <v>298</v>
      </c>
      <c r="B1673" t="s">
        <v>6</v>
      </c>
      <c r="C1673" t="s">
        <v>16</v>
      </c>
      <c r="D1673" t="s">
        <v>17</v>
      </c>
      <c r="E1673" t="s">
        <v>301</v>
      </c>
      <c r="G1673" t="s">
        <v>18</v>
      </c>
      <c r="J1673" t="s">
        <v>303</v>
      </c>
      <c r="K1673" t="s">
        <v>20</v>
      </c>
      <c r="L1673" t="str" cm="1">
        <f t="array" aca="1" ref="L1673" ca="1">INDEX([1]!data,_xlfn.XMATCH(_xlfn.CONCAT(
SUBSTITUTE($A1673,LEFT($A1673,FIND($C1673,$A1673)+LEN($C1673)-1),),
$C1673,
$F1673:$I1673,
SUBSTITUTE($J1673,LEFT($A1673,FIND($C1673,$A1673)+LEN($C1673)-1),)),
[1]!index),_xlfn.XMATCH(L$2,[1]!header))</f>
        <v>GJ</v>
      </c>
      <c r="M1673" cm="1">
        <f t="array" aca="1" ref="M1673" ca="1">INDEX([1]!data,_xlfn.XMATCH(_xlfn.CONCAT(
SUBSTITUTE($A1673,LEFT($A1673,FIND($C1673,$A1673)+LEN($C1673)-1),),
$C1673,
$F1673:$I1673,
SUBSTITUTE($J1673,LEFT($A1673,FIND($C1673,$A1673)+LEN($C1673)-1),)),
[1]!index),_xlfn.XMATCH(M$2,[1]!header))</f>
        <v>0.27400000000000002</v>
      </c>
      <c r="N1673" cm="1">
        <f t="array" aca="1" ref="N1673" ca="1">INDEX([1]!data,_xlfn.XMATCH(_xlfn.CONCAT(
SUBSTITUTE($A1673,LEFT($A1673,FIND($C1673,$A1673)+LEN($C1673)-1),),
$C1673,
$F1673:$I1673,
SUBSTITUTE($J1673,LEFT($A1673,FIND($C1673,$A1673)+LEN($C1673)-1),)),
[1]!index),_xlfn.XMATCH(N$2,[1]!header))</f>
        <v>0.27400000000000002</v>
      </c>
      <c r="O1673" cm="1">
        <f t="array" aca="1" ref="O1673" ca="1">INDEX([1]!data,_xlfn.XMATCH(_xlfn.CONCAT(
SUBSTITUTE($A1673,LEFT($A1673,FIND($C1673,$A1673)+LEN($C1673)-1),),
$C1673,
$F1673:$I1673,
SUBSTITUTE($J1673,LEFT($A1673,FIND($C1673,$A1673)+LEN($C1673)-1),)),
[1]!index),_xlfn.XMATCH(O$2,[1]!header))</f>
        <v>0.27400000000000002</v>
      </c>
      <c r="P1673" cm="1">
        <f t="array" aca="1" ref="P1673" ca="1">INDEX([1]!data,_xlfn.XMATCH(_xlfn.CONCAT(
SUBSTITUTE($A1673,LEFT($A1673,FIND($C1673,$A1673)+LEN($C1673)-1),),
$C1673,
$F1673:$I1673,
SUBSTITUTE($J1673,LEFT($A1673,FIND($C1673,$A1673)+LEN($C1673)-1),)),
[1]!index),_xlfn.XMATCH(P$2,[1]!header))</f>
        <v>0.27400000000000002</v>
      </c>
      <c r="Q1673" cm="1">
        <f t="array" aca="1" ref="Q1673" ca="1">INDEX([1]!data,_xlfn.XMATCH(_xlfn.CONCAT(
SUBSTITUTE($A1673,LEFT($A1673,FIND($C1673,$A1673)+LEN($C1673)-1),),
$C1673,
$F1673:$I1673,
SUBSTITUTE($J1673,LEFT($A1673,FIND($C1673,$A1673)+LEN($C1673)-1),)),
[1]!index),_xlfn.XMATCH(Q$2,[1]!header))</f>
        <v>0.27400000000000002</v>
      </c>
      <c r="R1673" cm="1">
        <f t="array" aca="1" ref="R1673" ca="1">INDEX([1]!data,_xlfn.XMATCH(_xlfn.CONCAT(
SUBSTITUTE($A1673,LEFT($A1673,FIND($C1673,$A1673)+LEN($C1673)-1),),
$C1673,
$F1673:$I1673,
SUBSTITUTE($J1673,LEFT($A1673,FIND($C1673,$A1673)+LEN($C1673)-1),)),
[1]!index),_xlfn.XMATCH(R$2,[1]!header))</f>
        <v>0.27400000000000002</v>
      </c>
      <c r="S1673" cm="1">
        <f t="array" aca="1" ref="S1673" ca="1">INDEX([1]!data,_xlfn.XMATCH(_xlfn.CONCAT(
SUBSTITUTE($A1673,LEFT($A1673,FIND($C1673,$A1673)+LEN($C1673)-1),),
$C1673,
$F1673:$I1673,
SUBSTITUTE($J1673,LEFT($A1673,FIND($C1673,$A1673)+LEN($C1673)-1),)),
[1]!index),_xlfn.XMATCH(S$2,[1]!header))</f>
        <v>0.27400000000000002</v>
      </c>
      <c r="T1673" cm="1">
        <f t="array" aca="1" ref="T1673" ca="1">INDEX([1]!data,_xlfn.XMATCH(_xlfn.CONCAT(
SUBSTITUTE($A1673,LEFT($A1673,FIND($C1673,$A1673)+LEN($C1673)-1),),
$C1673,
$F1673:$I1673,
SUBSTITUTE($J1673,LEFT($A1673,FIND($C1673,$A1673)+LEN($C1673)-1),)),
[1]!index),_xlfn.XMATCH(T$2,[1]!header))</f>
        <v>0.27400000000000002</v>
      </c>
      <c r="U1673" cm="1">
        <f t="array" aca="1" ref="U1673" ca="1">INDEX([1]!data,_xlfn.XMATCH(_xlfn.CONCAT(
SUBSTITUTE($A1673,LEFT($A1673,FIND($C1673,$A1673)+LEN($C1673)-1),),
$C1673,
$F1673:$I1673,
SUBSTITUTE($J1673,LEFT($A1673,FIND($C1673,$A1673)+LEN($C1673)-1),)),
[1]!index),_xlfn.XMATCH(U$2,[1]!header))</f>
        <v>0.27400000000000002</v>
      </c>
      <c r="V1673" cm="1">
        <f t="array" aca="1" ref="V1673" ca="1">INDEX([1]!data,_xlfn.XMATCH(_xlfn.CONCAT(
SUBSTITUTE($A1673,LEFT($A1673,FIND($C1673,$A1673)+LEN($C1673)-1),),
$C1673,
$F1673:$I1673,
SUBSTITUTE($J1673,LEFT($A1673,FIND($C1673,$A1673)+LEN($C1673)-1),)),
[1]!index),_xlfn.XMATCH(V$2,[1]!header))</f>
        <v>0.27400000000000002</v>
      </c>
      <c r="W1673" cm="1">
        <f t="array" aca="1" ref="W1673" ca="1">INDEX([1]!data,_xlfn.XMATCH(_xlfn.CONCAT(
SUBSTITUTE($A1673,LEFT($A1673,FIND($C1673,$A1673)+LEN($C1673)-1),),
$C1673,
$F1673:$I1673,
SUBSTITUTE($J1673,LEFT($A1673,FIND($C1673,$A1673)+LEN($C1673)-1),)),
[1]!index),_xlfn.XMATCH(W$2,[1]!header))</f>
        <v>0.27400000000000002</v>
      </c>
    </row>
    <row r="1674" spans="1:23" x14ac:dyDescent="0.25">
      <c r="A1674" t="s">
        <v>302</v>
      </c>
      <c r="B1674" t="s">
        <v>6</v>
      </c>
      <c r="C1674" t="s">
        <v>16</v>
      </c>
      <c r="D1674" t="s">
        <v>17</v>
      </c>
      <c r="E1674" t="s">
        <v>293</v>
      </c>
      <c r="G1674" t="s">
        <v>21</v>
      </c>
      <c r="K1674" t="s">
        <v>22</v>
      </c>
      <c r="L1674" t="str" cm="1">
        <f t="array" aca="1" ref="L1674" ca="1">INDEX([1]!data,_xlfn.XMATCH(_xlfn.CONCAT(
SUBSTITUTE($A1674,LEFT($A1674,FIND($C1674,$A1674)+LEN($C1674)-1),),
$F1674:$I1674,
SUBSTITUTE($J1674,LEFT($A1674,FIND($C1674,$A1674)+LEN($C1674)-1),)),
[1]!index),_xlfn.XMATCH(L$2,[1]!header))</f>
        <v>GJ</v>
      </c>
    </row>
    <row r="1675" spans="1:23" x14ac:dyDescent="0.25">
      <c r="A1675" t="s">
        <v>302</v>
      </c>
      <c r="B1675" t="s">
        <v>6</v>
      </c>
      <c r="C1675" t="s">
        <v>16</v>
      </c>
      <c r="D1675" t="s">
        <v>17</v>
      </c>
      <c r="E1675" t="s">
        <v>293</v>
      </c>
      <c r="G1675" t="s">
        <v>23</v>
      </c>
      <c r="H1675" t="s">
        <v>64</v>
      </c>
    </row>
    <row r="1676" spans="1:23" x14ac:dyDescent="0.25">
      <c r="A1676" t="s">
        <v>302</v>
      </c>
      <c r="B1676" t="s">
        <v>6</v>
      </c>
      <c r="C1676" t="s">
        <v>16</v>
      </c>
      <c r="D1676" t="s">
        <v>17</v>
      </c>
      <c r="E1676" t="s">
        <v>293</v>
      </c>
      <c r="G1676" t="s">
        <v>65</v>
      </c>
      <c r="K1676" t="s">
        <v>66</v>
      </c>
      <c r="L1676" t="s">
        <v>67</v>
      </c>
      <c r="M1676" cm="1">
        <f t="array" aca="1" ref="M1676" ca="1">INDEX([3]!data,_xlfn.XMATCH(_xlfn.CONCAT(
SUBSTITUTE($A1676,LEFT($A1676,FIND($C1676,$A1676)+LEN($C1676)-1),),
$F1676),
[3]!index),_xlfn.XMATCH($G1676,[3]!header))</f>
        <v>0.5</v>
      </c>
      <c r="N1676">
        <f t="shared" ref="N1676:W1677" ca="1" si="303">M1676</f>
        <v>0.5</v>
      </c>
      <c r="O1676">
        <f t="shared" ca="1" si="303"/>
        <v>0.5</v>
      </c>
      <c r="P1676">
        <f t="shared" ca="1" si="303"/>
        <v>0.5</v>
      </c>
      <c r="Q1676">
        <f t="shared" ca="1" si="303"/>
        <v>0.5</v>
      </c>
      <c r="R1676">
        <f t="shared" ca="1" si="303"/>
        <v>0.5</v>
      </c>
      <c r="S1676">
        <f t="shared" ca="1" si="303"/>
        <v>0.5</v>
      </c>
      <c r="T1676">
        <f t="shared" ca="1" si="303"/>
        <v>0.5</v>
      </c>
      <c r="U1676">
        <f t="shared" ca="1" si="303"/>
        <v>0.5</v>
      </c>
      <c r="V1676">
        <f t="shared" ca="1" si="303"/>
        <v>0.5</v>
      </c>
      <c r="W1676">
        <f t="shared" ca="1" si="303"/>
        <v>0.5</v>
      </c>
    </row>
    <row r="1677" spans="1:23" x14ac:dyDescent="0.25">
      <c r="A1677" t="s">
        <v>302</v>
      </c>
      <c r="B1677" t="s">
        <v>6</v>
      </c>
      <c r="C1677" t="s">
        <v>16</v>
      </c>
      <c r="D1677" t="s">
        <v>17</v>
      </c>
      <c r="E1677" t="s">
        <v>293</v>
      </c>
      <c r="G1677" t="s">
        <v>68</v>
      </c>
      <c r="K1677" t="s">
        <v>66</v>
      </c>
      <c r="M1677" cm="1">
        <f t="array" aca="1" ref="M1677" ca="1">INDEX([3]!data,_xlfn.XMATCH(_xlfn.CONCAT(
SUBSTITUTE($A1677,LEFT($A1677,FIND($C1677,$A1677)+LEN($C1677)-1),),
$F1677),
[3]!index),_xlfn.XMATCH($G1677,[3]!header))</f>
        <v>10</v>
      </c>
      <c r="N1677">
        <f t="shared" ca="1" si="303"/>
        <v>10</v>
      </c>
      <c r="O1677">
        <f t="shared" ca="1" si="303"/>
        <v>10</v>
      </c>
      <c r="P1677">
        <f t="shared" ca="1" si="303"/>
        <v>10</v>
      </c>
      <c r="Q1677">
        <f t="shared" ca="1" si="303"/>
        <v>10</v>
      </c>
      <c r="R1677">
        <f t="shared" ca="1" si="303"/>
        <v>10</v>
      </c>
      <c r="S1677">
        <f t="shared" ca="1" si="303"/>
        <v>10</v>
      </c>
      <c r="T1677">
        <f t="shared" ca="1" si="303"/>
        <v>10</v>
      </c>
      <c r="U1677">
        <f t="shared" ca="1" si="303"/>
        <v>10</v>
      </c>
      <c r="V1677">
        <f t="shared" ca="1" si="303"/>
        <v>10</v>
      </c>
      <c r="W1677">
        <f t="shared" ca="1" si="303"/>
        <v>10</v>
      </c>
    </row>
    <row r="1678" spans="1:23" x14ac:dyDescent="0.25">
      <c r="A1678" t="s">
        <v>302</v>
      </c>
      <c r="B1678" t="s">
        <v>6</v>
      </c>
      <c r="C1678" t="s">
        <v>16</v>
      </c>
      <c r="D1678" t="s">
        <v>17</v>
      </c>
      <c r="E1678" t="s">
        <v>293</v>
      </c>
      <c r="F1678" t="s">
        <v>304</v>
      </c>
      <c r="G1678" t="s">
        <v>7</v>
      </c>
    </row>
    <row r="1679" spans="1:23" x14ac:dyDescent="0.25">
      <c r="A1679" t="s">
        <v>302</v>
      </c>
      <c r="B1679" t="s">
        <v>6</v>
      </c>
      <c r="C1679" t="s">
        <v>16</v>
      </c>
      <c r="D1679" t="s">
        <v>17</v>
      </c>
      <c r="E1679" t="s">
        <v>293</v>
      </c>
      <c r="F1679" t="s">
        <v>304</v>
      </c>
      <c r="G1679" t="s">
        <v>70</v>
      </c>
      <c r="K1679" t="s">
        <v>66</v>
      </c>
      <c r="L1679" t="s">
        <v>71</v>
      </c>
      <c r="M1679" cm="1">
        <f t="array" aca="1" ref="M1679" ca="1">INDEX([3]!data,_xlfn.XMATCH(_xlfn.CONCAT(
SUBSTITUTE($A1679,LEFT($A1679,FIND($C1679,$A1679)+LEN($C1679)-1),),
$F1679),
[3]!index),_xlfn.XMATCH($G1679,[3]!header))</f>
        <v>1940</v>
      </c>
      <c r="N1679">
        <f t="shared" ref="N1679:W1681" ca="1" si="304">M1679</f>
        <v>1940</v>
      </c>
      <c r="O1679">
        <f t="shared" ca="1" si="304"/>
        <v>1940</v>
      </c>
      <c r="P1679">
        <f t="shared" ca="1" si="304"/>
        <v>1940</v>
      </c>
      <c r="Q1679">
        <f t="shared" ca="1" si="304"/>
        <v>1940</v>
      </c>
      <c r="R1679">
        <f t="shared" ca="1" si="304"/>
        <v>1940</v>
      </c>
      <c r="S1679">
        <f t="shared" ca="1" si="304"/>
        <v>1940</v>
      </c>
      <c r="T1679">
        <f t="shared" ca="1" si="304"/>
        <v>1940</v>
      </c>
      <c r="U1679">
        <f t="shared" ca="1" si="304"/>
        <v>1940</v>
      </c>
      <c r="V1679">
        <f t="shared" ca="1" si="304"/>
        <v>1940</v>
      </c>
      <c r="W1679">
        <f t="shared" ca="1" si="304"/>
        <v>1940</v>
      </c>
    </row>
    <row r="1680" spans="1:23" x14ac:dyDescent="0.25">
      <c r="A1680" t="s">
        <v>302</v>
      </c>
      <c r="B1680" t="s">
        <v>6</v>
      </c>
      <c r="C1680" t="s">
        <v>16</v>
      </c>
      <c r="D1680" t="s">
        <v>17</v>
      </c>
      <c r="E1680" t="s">
        <v>293</v>
      </c>
      <c r="F1680" t="s">
        <v>304</v>
      </c>
      <c r="G1680" t="s">
        <v>72</v>
      </c>
      <c r="K1680" t="s">
        <v>66</v>
      </c>
      <c r="L1680" t="s">
        <v>71</v>
      </c>
      <c r="M1680" cm="1">
        <f t="array" aca="1" ref="M1680" ca="1">INDEX([3]!data,_xlfn.XMATCH(_xlfn.CONCAT(
SUBSTITUTE($A1680,LEFT($A1680,FIND($C1680,$A1680)+LEN($C1680)-1),),
$F1680),
[3]!index),_xlfn.XMATCH($G1680,[3]!header))</f>
        <v>2101</v>
      </c>
      <c r="N1680">
        <f t="shared" ca="1" si="304"/>
        <v>2101</v>
      </c>
      <c r="O1680">
        <f t="shared" ca="1" si="304"/>
        <v>2101</v>
      </c>
      <c r="P1680">
        <f t="shared" ca="1" si="304"/>
        <v>2101</v>
      </c>
      <c r="Q1680">
        <f t="shared" ca="1" si="304"/>
        <v>2101</v>
      </c>
      <c r="R1680">
        <f t="shared" ca="1" si="304"/>
        <v>2101</v>
      </c>
      <c r="S1680">
        <f t="shared" ca="1" si="304"/>
        <v>2101</v>
      </c>
      <c r="T1680">
        <f t="shared" ca="1" si="304"/>
        <v>2101</v>
      </c>
      <c r="U1680">
        <f t="shared" ca="1" si="304"/>
        <v>2101</v>
      </c>
      <c r="V1680">
        <f t="shared" ca="1" si="304"/>
        <v>2101</v>
      </c>
      <c r="W1680">
        <f t="shared" ca="1" si="304"/>
        <v>2101</v>
      </c>
    </row>
    <row r="1681" spans="1:23" x14ac:dyDescent="0.25">
      <c r="A1681" t="s">
        <v>302</v>
      </c>
      <c r="B1681" t="s">
        <v>6</v>
      </c>
      <c r="C1681" t="s">
        <v>16</v>
      </c>
      <c r="D1681" t="s">
        <v>17</v>
      </c>
      <c r="E1681" t="s">
        <v>293</v>
      </c>
      <c r="F1681" t="s">
        <v>304</v>
      </c>
      <c r="G1681" t="s">
        <v>73</v>
      </c>
      <c r="K1681" t="s">
        <v>66</v>
      </c>
      <c r="L1681" t="s">
        <v>74</v>
      </c>
      <c r="M1681" cm="1">
        <f t="array" aca="1" ref="M1681" ca="1">INDEX([3]!data,_xlfn.XMATCH(_xlfn.CONCAT(
SUBSTITUTE($A1681,LEFT($A1681,FIND($C1681,$A1681)+LEN($C1681)-1),),
$F1681),
[3]!index),_xlfn.XMATCH($G1681,[3]!header))</f>
        <v>10</v>
      </c>
      <c r="N1681">
        <f t="shared" ca="1" si="304"/>
        <v>10</v>
      </c>
      <c r="O1681">
        <f t="shared" ca="1" si="304"/>
        <v>10</v>
      </c>
      <c r="P1681">
        <f t="shared" ca="1" si="304"/>
        <v>10</v>
      </c>
      <c r="Q1681">
        <f t="shared" ca="1" si="304"/>
        <v>10</v>
      </c>
      <c r="R1681">
        <f t="shared" ca="1" si="304"/>
        <v>10</v>
      </c>
      <c r="S1681">
        <f t="shared" ca="1" si="304"/>
        <v>10</v>
      </c>
      <c r="T1681">
        <f t="shared" ca="1" si="304"/>
        <v>10</v>
      </c>
      <c r="U1681">
        <f t="shared" ca="1" si="304"/>
        <v>10</v>
      </c>
      <c r="V1681">
        <f t="shared" ca="1" si="304"/>
        <v>10</v>
      </c>
      <c r="W1681">
        <f t="shared" ca="1" si="304"/>
        <v>10</v>
      </c>
    </row>
    <row r="1682" spans="1:23" x14ac:dyDescent="0.25">
      <c r="A1682" t="s">
        <v>302</v>
      </c>
      <c r="B1682" t="s">
        <v>6</v>
      </c>
      <c r="C1682" t="s">
        <v>16</v>
      </c>
      <c r="D1682" t="s">
        <v>17</v>
      </c>
      <c r="E1682" t="s">
        <v>293</v>
      </c>
      <c r="F1682" t="s">
        <v>304</v>
      </c>
      <c r="G1682" t="s">
        <v>75</v>
      </c>
      <c r="K1682" t="s">
        <v>76</v>
      </c>
      <c r="L1682" t="s">
        <v>67</v>
      </c>
      <c r="M1682" cm="1">
        <f t="array" aca="1" ref="M1682" ca="1">INDEX([3]!data,_xlfn.XMATCH(_xlfn.CONCAT(
SUBSTITUTE($A1682,LEFT($A1682,FIND($C1682,$A1682)+LEN($C1682)-1),),
$F1682),
[3]!index),_xlfn.XMATCH(_xlfn.CONCAT($C1682,$G1682),[3]!header))</f>
        <v>0.7</v>
      </c>
    </row>
    <row r="1683" spans="1:23" x14ac:dyDescent="0.25">
      <c r="A1683" t="s">
        <v>302</v>
      </c>
      <c r="B1683" t="s">
        <v>6</v>
      </c>
      <c r="C1683" t="s">
        <v>16</v>
      </c>
      <c r="D1683" t="s">
        <v>17</v>
      </c>
      <c r="E1683" t="s">
        <v>293</v>
      </c>
      <c r="F1683" t="s">
        <v>304</v>
      </c>
      <c r="G1683" t="s">
        <v>77</v>
      </c>
      <c r="K1683" t="s">
        <v>66</v>
      </c>
      <c r="L1683" t="s">
        <v>78</v>
      </c>
      <c r="M1683" cm="1">
        <f t="array" aca="1" ref="M1683" ca="1">INDEX([3]!data,_xlfn.XMATCH(_xlfn.CONCAT(
SUBSTITUTE($A1683,LEFT($A1683,FIND($C1683,$A1683)+LEN($C1683)-1),),
$F1683),
[3]!index),_xlfn.XMATCH($G1683,[3]!header))</f>
        <v>940.65580799999998</v>
      </c>
      <c r="N1683">
        <f t="shared" ref="N1683:W1686" ca="1" si="305">M1683</f>
        <v>940.65580799999998</v>
      </c>
      <c r="O1683">
        <f t="shared" ca="1" si="305"/>
        <v>940.65580799999998</v>
      </c>
      <c r="P1683">
        <f t="shared" ca="1" si="305"/>
        <v>940.65580799999998</v>
      </c>
      <c r="Q1683">
        <f t="shared" ca="1" si="305"/>
        <v>940.65580799999998</v>
      </c>
      <c r="R1683">
        <f t="shared" ca="1" si="305"/>
        <v>940.65580799999998</v>
      </c>
      <c r="S1683">
        <f t="shared" ca="1" si="305"/>
        <v>940.65580799999998</v>
      </c>
      <c r="T1683">
        <f t="shared" ca="1" si="305"/>
        <v>940.65580799999998</v>
      </c>
      <c r="U1683">
        <f t="shared" ca="1" si="305"/>
        <v>940.65580799999998</v>
      </c>
      <c r="V1683">
        <f t="shared" ca="1" si="305"/>
        <v>940.65580799999998</v>
      </c>
      <c r="W1683">
        <f t="shared" ca="1" si="305"/>
        <v>940.65580799999998</v>
      </c>
    </row>
    <row r="1684" spans="1:23" x14ac:dyDescent="0.25">
      <c r="A1684" t="s">
        <v>302</v>
      </c>
      <c r="B1684" t="s">
        <v>6</v>
      </c>
      <c r="C1684" t="s">
        <v>16</v>
      </c>
      <c r="D1684" t="s">
        <v>17</v>
      </c>
      <c r="E1684" t="s">
        <v>293</v>
      </c>
      <c r="F1684" t="s">
        <v>304</v>
      </c>
      <c r="G1684" t="s">
        <v>79</v>
      </c>
      <c r="K1684" t="s">
        <v>66</v>
      </c>
      <c r="L1684" t="s">
        <v>80</v>
      </c>
      <c r="M1684" cm="1">
        <f t="array" aca="1" ref="M1684" ca="1">INDEX([3]!data,_xlfn.XMATCH(_xlfn.CONCAT(
SUBSTITUTE($A1684,LEFT($A1684,FIND($C1684,$A1684)+LEN($C1684)-1),),
$F1684),
[3]!index),_xlfn.XMATCH($G1684,[3]!header))</f>
        <v>37648.042521735697</v>
      </c>
      <c r="N1684">
        <f t="shared" ca="1" si="305"/>
        <v>37648.042521735697</v>
      </c>
      <c r="O1684">
        <f t="shared" ca="1" si="305"/>
        <v>37648.042521735697</v>
      </c>
      <c r="P1684">
        <f t="shared" ca="1" si="305"/>
        <v>37648.042521735697</v>
      </c>
      <c r="Q1684">
        <f t="shared" ca="1" si="305"/>
        <v>37648.042521735697</v>
      </c>
      <c r="R1684">
        <f t="shared" ca="1" si="305"/>
        <v>37648.042521735697</v>
      </c>
      <c r="S1684">
        <f t="shared" ca="1" si="305"/>
        <v>37648.042521735697</v>
      </c>
      <c r="T1684">
        <f t="shared" ca="1" si="305"/>
        <v>37648.042521735697</v>
      </c>
      <c r="U1684">
        <f t="shared" ca="1" si="305"/>
        <v>37648.042521735697</v>
      </c>
      <c r="V1684">
        <f t="shared" ca="1" si="305"/>
        <v>37648.042521735697</v>
      </c>
      <c r="W1684">
        <f t="shared" ca="1" si="305"/>
        <v>37648.042521735697</v>
      </c>
    </row>
    <row r="1685" spans="1:23" x14ac:dyDescent="0.25">
      <c r="A1685" t="s">
        <v>302</v>
      </c>
      <c r="B1685" t="s">
        <v>6</v>
      </c>
      <c r="C1685" t="s">
        <v>16</v>
      </c>
      <c r="D1685" t="s">
        <v>17</v>
      </c>
      <c r="E1685" t="s">
        <v>293</v>
      </c>
      <c r="F1685" t="s">
        <v>304</v>
      </c>
      <c r="G1685" t="s">
        <v>81</v>
      </c>
      <c r="K1685" t="s">
        <v>66</v>
      </c>
      <c r="L1685" t="s">
        <v>80</v>
      </c>
      <c r="M1685" cm="1">
        <f t="array" aca="1" ref="M1685" ca="1">INDEX([3]!data,_xlfn.XMATCH(_xlfn.CONCAT(
SUBSTITUTE($A1685,LEFT($A1685,FIND($C1685,$A1685)+LEN($C1685)-1),),
$F1685),
[3]!index),_xlfn.XMATCH($G1685,[3]!header))</f>
        <v>625.68748094067701</v>
      </c>
      <c r="N1685">
        <f t="shared" ca="1" si="305"/>
        <v>625.68748094067701</v>
      </c>
      <c r="O1685">
        <f t="shared" ca="1" si="305"/>
        <v>625.68748094067701</v>
      </c>
      <c r="P1685">
        <f t="shared" ca="1" si="305"/>
        <v>625.68748094067701</v>
      </c>
      <c r="Q1685">
        <f t="shared" ca="1" si="305"/>
        <v>625.68748094067701</v>
      </c>
      <c r="R1685">
        <f t="shared" ca="1" si="305"/>
        <v>625.68748094067701</v>
      </c>
      <c r="S1685">
        <f t="shared" ca="1" si="305"/>
        <v>625.68748094067701</v>
      </c>
      <c r="T1685">
        <f t="shared" ca="1" si="305"/>
        <v>625.68748094067701</v>
      </c>
      <c r="U1685">
        <f t="shared" ca="1" si="305"/>
        <v>625.68748094067701</v>
      </c>
      <c r="V1685">
        <f t="shared" ca="1" si="305"/>
        <v>625.68748094067701</v>
      </c>
      <c r="W1685">
        <f t="shared" ca="1" si="305"/>
        <v>625.68748094067701</v>
      </c>
    </row>
    <row r="1686" spans="1:23" x14ac:dyDescent="0.25">
      <c r="A1686" t="s">
        <v>302</v>
      </c>
      <c r="B1686" t="s">
        <v>6</v>
      </c>
      <c r="C1686" t="s">
        <v>16</v>
      </c>
      <c r="D1686" t="s">
        <v>17</v>
      </c>
      <c r="E1686" t="s">
        <v>293</v>
      </c>
      <c r="F1686" t="s">
        <v>304</v>
      </c>
      <c r="G1686" t="s">
        <v>18</v>
      </c>
      <c r="J1686" t="s">
        <v>281</v>
      </c>
      <c r="K1686" t="s">
        <v>82</v>
      </c>
      <c r="L1686" t="str" cm="1">
        <f t="array" aca="1" ref="L1686" ca="1">INDEX([3]!data_multi,_xlfn.XMATCH(_xlfn.CONCAT(
SUBSTITUTE($A1686,LEFT($A1686,FIND($C1686,$A1686)+LEN($C1686)-1),),
$F1686:$I1686,
SUBSTITUTE($J1686,LEFT($A1686,FIND($C1686,$A1686)+LEN($C1686)-1),)),
[3]!index_multi),_xlfn.XMATCH(L$2,[3]!header_multi))</f>
        <v>GJ</v>
      </c>
      <c r="M1686" cm="1">
        <f t="array" aca="1" ref="M1686" ca="1">INDEX([3]!data_multi,_xlfn.XMATCH(_xlfn.CONCAT(
SUBSTITUTE($A1686,LEFT($A1686,FIND($C1686,$A1686)+LEN($C1686)-1),),
$F1686:$I1686,
SUBSTITUTE($J1686,LEFT($A1686,FIND($C1686,$A1686)+LEN($C1686)-1),)),
[3]!index_multi),_xlfn.XMATCH(M$2,[3]!header_multi))</f>
        <v>3.9701066847068298</v>
      </c>
      <c r="N1686">
        <f t="shared" ca="1" si="305"/>
        <v>3.9701066847068298</v>
      </c>
      <c r="O1686">
        <f t="shared" ca="1" si="305"/>
        <v>3.9701066847068298</v>
      </c>
      <c r="P1686">
        <f t="shared" ca="1" si="305"/>
        <v>3.9701066847068298</v>
      </c>
      <c r="Q1686">
        <f t="shared" ca="1" si="305"/>
        <v>3.9701066847068298</v>
      </c>
      <c r="R1686">
        <f t="shared" ca="1" si="305"/>
        <v>3.9701066847068298</v>
      </c>
      <c r="S1686">
        <f t="shared" ca="1" si="305"/>
        <v>3.9701066847068298</v>
      </c>
      <c r="T1686">
        <f t="shared" ca="1" si="305"/>
        <v>3.9701066847068298</v>
      </c>
      <c r="U1686">
        <f t="shared" ca="1" si="305"/>
        <v>3.9701066847068298</v>
      </c>
      <c r="V1686">
        <f t="shared" ca="1" si="305"/>
        <v>3.9701066847068298</v>
      </c>
      <c r="W1686">
        <f t="shared" ca="1" si="305"/>
        <v>3.9701066847068298</v>
      </c>
    </row>
    <row r="1687" spans="1:23" x14ac:dyDescent="0.25">
      <c r="A1687" t="s">
        <v>302</v>
      </c>
      <c r="B1687" t="s">
        <v>6</v>
      </c>
      <c r="C1687" t="s">
        <v>16</v>
      </c>
      <c r="D1687" t="s">
        <v>17</v>
      </c>
      <c r="E1687" t="s">
        <v>293</v>
      </c>
      <c r="F1687" t="s">
        <v>305</v>
      </c>
      <c r="G1687" t="s">
        <v>7</v>
      </c>
    </row>
    <row r="1688" spans="1:23" x14ac:dyDescent="0.25">
      <c r="A1688" t="s">
        <v>302</v>
      </c>
      <c r="B1688" t="s">
        <v>6</v>
      </c>
      <c r="C1688" t="s">
        <v>16</v>
      </c>
      <c r="D1688" t="s">
        <v>17</v>
      </c>
      <c r="E1688" t="s">
        <v>293</v>
      </c>
      <c r="F1688" t="s">
        <v>305</v>
      </c>
      <c r="G1688" t="s">
        <v>70</v>
      </c>
      <c r="K1688" t="s">
        <v>66</v>
      </c>
      <c r="L1688" t="s">
        <v>71</v>
      </c>
      <c r="M1688" cm="1">
        <f t="array" aca="1" ref="M1688" ca="1">INDEX([3]!data,_xlfn.XMATCH(_xlfn.CONCAT(
SUBSTITUTE($A1688,LEFT($A1688,FIND($C1688,$A1688)+LEN($C1688)-1),),
$F1688),
[3]!index),_xlfn.XMATCH($G1688,[3]!header))</f>
        <v>1940</v>
      </c>
      <c r="N1688">
        <f t="shared" ref="N1688:W1690" ca="1" si="306">M1688</f>
        <v>1940</v>
      </c>
      <c r="O1688">
        <f t="shared" ca="1" si="306"/>
        <v>1940</v>
      </c>
      <c r="P1688">
        <f t="shared" ca="1" si="306"/>
        <v>1940</v>
      </c>
      <c r="Q1688">
        <f t="shared" ca="1" si="306"/>
        <v>1940</v>
      </c>
      <c r="R1688">
        <f t="shared" ca="1" si="306"/>
        <v>1940</v>
      </c>
      <c r="S1688">
        <f t="shared" ca="1" si="306"/>
        <v>1940</v>
      </c>
      <c r="T1688">
        <f t="shared" ca="1" si="306"/>
        <v>1940</v>
      </c>
      <c r="U1688">
        <f t="shared" ca="1" si="306"/>
        <v>1940</v>
      </c>
      <c r="V1688">
        <f t="shared" ca="1" si="306"/>
        <v>1940</v>
      </c>
      <c r="W1688">
        <f t="shared" ca="1" si="306"/>
        <v>1940</v>
      </c>
    </row>
    <row r="1689" spans="1:23" x14ac:dyDescent="0.25">
      <c r="A1689" t="s">
        <v>302</v>
      </c>
      <c r="B1689" t="s">
        <v>6</v>
      </c>
      <c r="C1689" t="s">
        <v>16</v>
      </c>
      <c r="D1689" t="s">
        <v>17</v>
      </c>
      <c r="E1689" t="s">
        <v>293</v>
      </c>
      <c r="F1689" t="s">
        <v>305</v>
      </c>
      <c r="G1689" t="s">
        <v>72</v>
      </c>
      <c r="K1689" t="s">
        <v>66</v>
      </c>
      <c r="L1689" t="s">
        <v>71</v>
      </c>
      <c r="M1689" cm="1">
        <f t="array" aca="1" ref="M1689" ca="1">INDEX([3]!data,_xlfn.XMATCH(_xlfn.CONCAT(
SUBSTITUTE($A1689,LEFT($A1689,FIND($C1689,$A1689)+LEN($C1689)-1),),
$F1689),
[3]!index),_xlfn.XMATCH($G1689,[3]!header))</f>
        <v>2101</v>
      </c>
      <c r="N1689">
        <f t="shared" ca="1" si="306"/>
        <v>2101</v>
      </c>
      <c r="O1689">
        <f t="shared" ca="1" si="306"/>
        <v>2101</v>
      </c>
      <c r="P1689">
        <f t="shared" ca="1" si="306"/>
        <v>2101</v>
      </c>
      <c r="Q1689">
        <f t="shared" ca="1" si="306"/>
        <v>2101</v>
      </c>
      <c r="R1689">
        <f t="shared" ca="1" si="306"/>
        <v>2101</v>
      </c>
      <c r="S1689">
        <f t="shared" ca="1" si="306"/>
        <v>2101</v>
      </c>
      <c r="T1689">
        <f t="shared" ca="1" si="306"/>
        <v>2101</v>
      </c>
      <c r="U1689">
        <f t="shared" ca="1" si="306"/>
        <v>2101</v>
      </c>
      <c r="V1689">
        <f t="shared" ca="1" si="306"/>
        <v>2101</v>
      </c>
      <c r="W1689">
        <f t="shared" ca="1" si="306"/>
        <v>2101</v>
      </c>
    </row>
    <row r="1690" spans="1:23" x14ac:dyDescent="0.25">
      <c r="A1690" t="s">
        <v>302</v>
      </c>
      <c r="B1690" t="s">
        <v>6</v>
      </c>
      <c r="C1690" t="s">
        <v>16</v>
      </c>
      <c r="D1690" t="s">
        <v>17</v>
      </c>
      <c r="E1690" t="s">
        <v>293</v>
      </c>
      <c r="F1690" t="s">
        <v>305</v>
      </c>
      <c r="G1690" t="s">
        <v>73</v>
      </c>
      <c r="K1690" t="s">
        <v>66</v>
      </c>
      <c r="L1690" t="s">
        <v>74</v>
      </c>
      <c r="M1690" cm="1">
        <f t="array" aca="1" ref="M1690" ca="1">INDEX([3]!data,_xlfn.XMATCH(_xlfn.CONCAT(
SUBSTITUTE($A1690,LEFT($A1690,FIND($C1690,$A1690)+LEN($C1690)-1),),
$F1690),
[3]!index),_xlfn.XMATCH($G1690,[3]!header))</f>
        <v>10</v>
      </c>
      <c r="N1690">
        <f t="shared" ca="1" si="306"/>
        <v>10</v>
      </c>
      <c r="O1690">
        <f t="shared" ca="1" si="306"/>
        <v>10</v>
      </c>
      <c r="P1690">
        <f t="shared" ca="1" si="306"/>
        <v>10</v>
      </c>
      <c r="Q1690">
        <f t="shared" ca="1" si="306"/>
        <v>10</v>
      </c>
      <c r="R1690">
        <f t="shared" ca="1" si="306"/>
        <v>10</v>
      </c>
      <c r="S1690">
        <f t="shared" ca="1" si="306"/>
        <v>10</v>
      </c>
      <c r="T1690">
        <f t="shared" ca="1" si="306"/>
        <v>10</v>
      </c>
      <c r="U1690">
        <f t="shared" ca="1" si="306"/>
        <v>10</v>
      </c>
      <c r="V1690">
        <f t="shared" ca="1" si="306"/>
        <v>10</v>
      </c>
      <c r="W1690">
        <f t="shared" ca="1" si="306"/>
        <v>10</v>
      </c>
    </row>
    <row r="1691" spans="1:23" x14ac:dyDescent="0.25">
      <c r="A1691" t="s">
        <v>302</v>
      </c>
      <c r="B1691" t="s">
        <v>6</v>
      </c>
      <c r="C1691" t="s">
        <v>16</v>
      </c>
      <c r="D1691" t="s">
        <v>17</v>
      </c>
      <c r="E1691" t="s">
        <v>293</v>
      </c>
      <c r="F1691" t="s">
        <v>305</v>
      </c>
      <c r="G1691" t="s">
        <v>75</v>
      </c>
      <c r="K1691" t="s">
        <v>76</v>
      </c>
      <c r="L1691" t="s">
        <v>67</v>
      </c>
      <c r="M1691" cm="1">
        <f t="array" aca="1" ref="M1691" ca="1">INDEX([3]!data,_xlfn.XMATCH(_xlfn.CONCAT(
SUBSTITUTE($A1691,LEFT($A1691,FIND($C1691,$A1691)+LEN($C1691)-1),),
$F1691),
[3]!index),_xlfn.XMATCH(_xlfn.CONCAT($C1691,$G1691),[3]!header))</f>
        <v>0</v>
      </c>
    </row>
    <row r="1692" spans="1:23" x14ac:dyDescent="0.25">
      <c r="A1692" t="s">
        <v>302</v>
      </c>
      <c r="B1692" t="s">
        <v>6</v>
      </c>
      <c r="C1692" t="s">
        <v>16</v>
      </c>
      <c r="D1692" t="s">
        <v>17</v>
      </c>
      <c r="E1692" t="s">
        <v>293</v>
      </c>
      <c r="F1692" t="s">
        <v>305</v>
      </c>
      <c r="G1692" t="s">
        <v>77</v>
      </c>
      <c r="K1692" t="s">
        <v>66</v>
      </c>
      <c r="L1692" t="s">
        <v>78</v>
      </c>
      <c r="M1692" cm="1">
        <f t="array" aca="1" ref="M1692" ca="1">INDEX([3]!data,_xlfn.XMATCH(_xlfn.CONCAT(
SUBSTITUTE($A1692,LEFT($A1692,FIND($C1692,$A1692)+LEN($C1692)-1),),
$F1692),
[3]!index),_xlfn.XMATCH($G1692,[3]!header))</f>
        <v>940.65580799999998</v>
      </c>
      <c r="N1692">
        <f t="shared" ref="N1692:W1695" ca="1" si="307">M1692</f>
        <v>940.65580799999998</v>
      </c>
      <c r="O1692">
        <f t="shared" ca="1" si="307"/>
        <v>940.65580799999998</v>
      </c>
      <c r="P1692">
        <f t="shared" ca="1" si="307"/>
        <v>940.65580799999998</v>
      </c>
      <c r="Q1692">
        <f t="shared" ca="1" si="307"/>
        <v>940.65580799999998</v>
      </c>
      <c r="R1692">
        <f t="shared" ca="1" si="307"/>
        <v>940.65580799999998</v>
      </c>
      <c r="S1692">
        <f t="shared" ca="1" si="307"/>
        <v>940.65580799999998</v>
      </c>
      <c r="T1692">
        <f t="shared" ca="1" si="307"/>
        <v>940.65580799999998</v>
      </c>
      <c r="U1692">
        <f t="shared" ca="1" si="307"/>
        <v>940.65580799999998</v>
      </c>
      <c r="V1692">
        <f t="shared" ca="1" si="307"/>
        <v>940.65580799999998</v>
      </c>
      <c r="W1692">
        <f t="shared" ca="1" si="307"/>
        <v>940.65580799999998</v>
      </c>
    </row>
    <row r="1693" spans="1:23" x14ac:dyDescent="0.25">
      <c r="A1693" t="s">
        <v>302</v>
      </c>
      <c r="B1693" t="s">
        <v>6</v>
      </c>
      <c r="C1693" t="s">
        <v>16</v>
      </c>
      <c r="D1693" t="s">
        <v>17</v>
      </c>
      <c r="E1693" t="s">
        <v>293</v>
      </c>
      <c r="F1693" t="s">
        <v>305</v>
      </c>
      <c r="G1693" t="s">
        <v>79</v>
      </c>
      <c r="K1693" t="s">
        <v>66</v>
      </c>
      <c r="L1693" t="s">
        <v>80</v>
      </c>
      <c r="M1693" cm="1">
        <f t="array" aca="1" ref="M1693" ca="1">INDEX([3]!data,_xlfn.XMATCH(_xlfn.CONCAT(
SUBSTITUTE($A1693,LEFT($A1693,FIND($C1693,$A1693)+LEN($C1693)-1),),
$F1693),
[3]!index),_xlfn.XMATCH($G1693,[3]!header))</f>
        <v>71487.521392478506</v>
      </c>
      <c r="N1693">
        <f t="shared" ca="1" si="307"/>
        <v>71487.521392478506</v>
      </c>
      <c r="O1693">
        <f t="shared" ca="1" si="307"/>
        <v>71487.521392478506</v>
      </c>
      <c r="P1693">
        <f t="shared" ca="1" si="307"/>
        <v>71487.521392478506</v>
      </c>
      <c r="Q1693">
        <f t="shared" ca="1" si="307"/>
        <v>71487.521392478506</v>
      </c>
      <c r="R1693">
        <f t="shared" ca="1" si="307"/>
        <v>71487.521392478506</v>
      </c>
      <c r="S1693">
        <f t="shared" ca="1" si="307"/>
        <v>71487.521392478506</v>
      </c>
      <c r="T1693">
        <f t="shared" ca="1" si="307"/>
        <v>71487.521392478506</v>
      </c>
      <c r="U1693">
        <f t="shared" ca="1" si="307"/>
        <v>71487.521392478506</v>
      </c>
      <c r="V1693">
        <f t="shared" ca="1" si="307"/>
        <v>71487.521392478506</v>
      </c>
      <c r="W1693">
        <f t="shared" ca="1" si="307"/>
        <v>71487.521392478506</v>
      </c>
    </row>
    <row r="1694" spans="1:23" x14ac:dyDescent="0.25">
      <c r="A1694" t="s">
        <v>302</v>
      </c>
      <c r="B1694" t="s">
        <v>6</v>
      </c>
      <c r="C1694" t="s">
        <v>16</v>
      </c>
      <c r="D1694" t="s">
        <v>17</v>
      </c>
      <c r="E1694" t="s">
        <v>293</v>
      </c>
      <c r="F1694" t="s">
        <v>305</v>
      </c>
      <c r="G1694" t="s">
        <v>81</v>
      </c>
      <c r="K1694" t="s">
        <v>66</v>
      </c>
      <c r="L1694" t="s">
        <v>80</v>
      </c>
      <c r="M1694" cm="1">
        <f t="array" aca="1" ref="M1694" ca="1">INDEX([3]!data,_xlfn.XMATCH(_xlfn.CONCAT(
SUBSTITUTE($A1694,LEFT($A1694,FIND($C1694,$A1694)+LEN($C1694)-1),),
$F1694),
[3]!index),_xlfn.XMATCH($G1694,[3]!header))</f>
        <v>625.68748094067701</v>
      </c>
      <c r="N1694">
        <f t="shared" ca="1" si="307"/>
        <v>625.68748094067701</v>
      </c>
      <c r="O1694">
        <f t="shared" ca="1" si="307"/>
        <v>625.68748094067701</v>
      </c>
      <c r="P1694">
        <f t="shared" ca="1" si="307"/>
        <v>625.68748094067701</v>
      </c>
      <c r="Q1694">
        <f t="shared" ca="1" si="307"/>
        <v>625.68748094067701</v>
      </c>
      <c r="R1694">
        <f t="shared" ca="1" si="307"/>
        <v>625.68748094067701</v>
      </c>
      <c r="S1694">
        <f t="shared" ca="1" si="307"/>
        <v>625.68748094067701</v>
      </c>
      <c r="T1694">
        <f t="shared" ca="1" si="307"/>
        <v>625.68748094067701</v>
      </c>
      <c r="U1694">
        <f t="shared" ca="1" si="307"/>
        <v>625.68748094067701</v>
      </c>
      <c r="V1694">
        <f t="shared" ca="1" si="307"/>
        <v>625.68748094067701</v>
      </c>
      <c r="W1694">
        <f t="shared" ca="1" si="307"/>
        <v>625.68748094067701</v>
      </c>
    </row>
    <row r="1695" spans="1:23" x14ac:dyDescent="0.25">
      <c r="A1695" t="s">
        <v>302</v>
      </c>
      <c r="B1695" t="s">
        <v>6</v>
      </c>
      <c r="C1695" t="s">
        <v>16</v>
      </c>
      <c r="D1695" t="s">
        <v>17</v>
      </c>
      <c r="E1695" t="s">
        <v>293</v>
      </c>
      <c r="F1695" t="s">
        <v>305</v>
      </c>
      <c r="G1695" t="s">
        <v>18</v>
      </c>
      <c r="J1695" t="s">
        <v>281</v>
      </c>
      <c r="K1695" t="s">
        <v>82</v>
      </c>
      <c r="L1695" t="str" cm="1">
        <f t="array" aca="1" ref="L1695" ca="1">INDEX([3]!data_multi,_xlfn.XMATCH(_xlfn.CONCAT(
SUBSTITUTE($A1695,LEFT($A1695,FIND($C1695,$A1695)+LEN($C1695)-1),),
$F1695:$I1695,
SUBSTITUTE($J1695,LEFT($A1695,FIND($C1695,$A1695)+LEN($C1695)-1),)),
[3]!index_multi),_xlfn.XMATCH(L$2,[3]!header_multi))</f>
        <v>GJ</v>
      </c>
      <c r="M1695" cm="1">
        <f t="array" aca="1" ref="M1695" ca="1">INDEX([3]!data_multi,_xlfn.XMATCH(_xlfn.CONCAT(
SUBSTITUTE($A1695,LEFT($A1695,FIND($C1695,$A1695)+LEN($C1695)-1),),
$F1695:$I1695,
SUBSTITUTE($J1695,LEFT($A1695,FIND($C1695,$A1695)+LEN($C1695)-1),)),
[3]!index_multi),_xlfn.XMATCH(M$2,[3]!header_multi))</f>
        <v>2.6188773920171302</v>
      </c>
      <c r="N1695">
        <f t="shared" ca="1" si="307"/>
        <v>2.6188773920171302</v>
      </c>
      <c r="O1695">
        <f t="shared" ca="1" si="307"/>
        <v>2.6188773920171302</v>
      </c>
      <c r="P1695">
        <f t="shared" ca="1" si="307"/>
        <v>2.6188773920171302</v>
      </c>
      <c r="Q1695">
        <f t="shared" ca="1" si="307"/>
        <v>2.6188773920171302</v>
      </c>
      <c r="R1695">
        <f t="shared" ca="1" si="307"/>
        <v>2.6188773920171302</v>
      </c>
      <c r="S1695">
        <f t="shared" ca="1" si="307"/>
        <v>2.6188773920171302</v>
      </c>
      <c r="T1695">
        <f t="shared" ca="1" si="307"/>
        <v>2.6188773920171302</v>
      </c>
      <c r="U1695">
        <f t="shared" ca="1" si="307"/>
        <v>2.6188773920171302</v>
      </c>
      <c r="V1695">
        <f t="shared" ca="1" si="307"/>
        <v>2.6188773920171302</v>
      </c>
      <c r="W1695">
        <f t="shared" ca="1" si="307"/>
        <v>2.6188773920171302</v>
      </c>
    </row>
    <row r="1696" spans="1:23" x14ac:dyDescent="0.25">
      <c r="A1696" t="s">
        <v>302</v>
      </c>
      <c r="B1696" t="s">
        <v>6</v>
      </c>
      <c r="C1696" t="s">
        <v>16</v>
      </c>
      <c r="D1696" t="s">
        <v>17</v>
      </c>
      <c r="E1696" t="s">
        <v>293</v>
      </c>
      <c r="F1696" t="s">
        <v>306</v>
      </c>
      <c r="G1696" t="s">
        <v>7</v>
      </c>
    </row>
    <row r="1697" spans="1:23" x14ac:dyDescent="0.25">
      <c r="A1697" t="s">
        <v>302</v>
      </c>
      <c r="B1697" t="s">
        <v>6</v>
      </c>
      <c r="C1697" t="s">
        <v>16</v>
      </c>
      <c r="D1697" t="s">
        <v>17</v>
      </c>
      <c r="E1697" t="s">
        <v>293</v>
      </c>
      <c r="F1697" t="s">
        <v>306</v>
      </c>
      <c r="G1697" t="s">
        <v>70</v>
      </c>
      <c r="K1697" t="s">
        <v>66</v>
      </c>
      <c r="L1697" t="s">
        <v>71</v>
      </c>
      <c r="M1697" cm="1">
        <f t="array" aca="1" ref="M1697" ca="1">INDEX([3]!data,_xlfn.XMATCH(_xlfn.CONCAT(
SUBSTITUTE($A1697,LEFT($A1697,FIND($C1697,$A1697)+LEN($C1697)-1),),
$F1697),
[3]!index),_xlfn.XMATCH($G1697,[3]!header))</f>
        <v>1940</v>
      </c>
      <c r="N1697">
        <f t="shared" ref="N1697:W1699" ca="1" si="308">M1697</f>
        <v>1940</v>
      </c>
      <c r="O1697">
        <f t="shared" ca="1" si="308"/>
        <v>1940</v>
      </c>
      <c r="P1697">
        <f t="shared" ca="1" si="308"/>
        <v>1940</v>
      </c>
      <c r="Q1697">
        <f t="shared" ca="1" si="308"/>
        <v>1940</v>
      </c>
      <c r="R1697">
        <f t="shared" ca="1" si="308"/>
        <v>1940</v>
      </c>
      <c r="S1697">
        <f t="shared" ca="1" si="308"/>
        <v>1940</v>
      </c>
      <c r="T1697">
        <f t="shared" ca="1" si="308"/>
        <v>1940</v>
      </c>
      <c r="U1697">
        <f t="shared" ca="1" si="308"/>
        <v>1940</v>
      </c>
      <c r="V1697">
        <f t="shared" ca="1" si="308"/>
        <v>1940</v>
      </c>
      <c r="W1697">
        <f t="shared" ca="1" si="308"/>
        <v>1940</v>
      </c>
    </row>
    <row r="1698" spans="1:23" x14ac:dyDescent="0.25">
      <c r="A1698" t="s">
        <v>302</v>
      </c>
      <c r="B1698" t="s">
        <v>6</v>
      </c>
      <c r="C1698" t="s">
        <v>16</v>
      </c>
      <c r="D1698" t="s">
        <v>17</v>
      </c>
      <c r="E1698" t="s">
        <v>293</v>
      </c>
      <c r="F1698" t="s">
        <v>306</v>
      </c>
      <c r="G1698" t="s">
        <v>72</v>
      </c>
      <c r="K1698" t="s">
        <v>66</v>
      </c>
      <c r="L1698" t="s">
        <v>71</v>
      </c>
      <c r="M1698" cm="1">
        <f t="array" aca="1" ref="M1698" ca="1">INDEX([3]!data,_xlfn.XMATCH(_xlfn.CONCAT(
SUBSTITUTE($A1698,LEFT($A1698,FIND($C1698,$A1698)+LEN($C1698)-1),),
$F1698),
[3]!index),_xlfn.XMATCH($G1698,[3]!header))</f>
        <v>2101</v>
      </c>
      <c r="N1698">
        <f t="shared" ca="1" si="308"/>
        <v>2101</v>
      </c>
      <c r="O1698">
        <f t="shared" ca="1" si="308"/>
        <v>2101</v>
      </c>
      <c r="P1698">
        <f t="shared" ca="1" si="308"/>
        <v>2101</v>
      </c>
      <c r="Q1698">
        <f t="shared" ca="1" si="308"/>
        <v>2101</v>
      </c>
      <c r="R1698">
        <f t="shared" ca="1" si="308"/>
        <v>2101</v>
      </c>
      <c r="S1698">
        <f t="shared" ca="1" si="308"/>
        <v>2101</v>
      </c>
      <c r="T1698">
        <f t="shared" ca="1" si="308"/>
        <v>2101</v>
      </c>
      <c r="U1698">
        <f t="shared" ca="1" si="308"/>
        <v>2101</v>
      </c>
      <c r="V1698">
        <f t="shared" ca="1" si="308"/>
        <v>2101</v>
      </c>
      <c r="W1698">
        <f t="shared" ca="1" si="308"/>
        <v>2101</v>
      </c>
    </row>
    <row r="1699" spans="1:23" x14ac:dyDescent="0.25">
      <c r="A1699" t="s">
        <v>302</v>
      </c>
      <c r="B1699" t="s">
        <v>6</v>
      </c>
      <c r="C1699" t="s">
        <v>16</v>
      </c>
      <c r="D1699" t="s">
        <v>17</v>
      </c>
      <c r="E1699" t="s">
        <v>293</v>
      </c>
      <c r="F1699" t="s">
        <v>306</v>
      </c>
      <c r="G1699" t="s">
        <v>73</v>
      </c>
      <c r="K1699" t="s">
        <v>66</v>
      </c>
      <c r="L1699" t="s">
        <v>74</v>
      </c>
      <c r="M1699" cm="1">
        <f t="array" aca="1" ref="M1699" ca="1">INDEX([3]!data,_xlfn.XMATCH(_xlfn.CONCAT(
SUBSTITUTE($A1699,LEFT($A1699,FIND($C1699,$A1699)+LEN($C1699)-1),),
$F1699),
[3]!index),_xlfn.XMATCH($G1699,[3]!header))</f>
        <v>10</v>
      </c>
      <c r="N1699">
        <f t="shared" ca="1" si="308"/>
        <v>10</v>
      </c>
      <c r="O1699">
        <f t="shared" ca="1" si="308"/>
        <v>10</v>
      </c>
      <c r="P1699">
        <f t="shared" ca="1" si="308"/>
        <v>10</v>
      </c>
      <c r="Q1699">
        <f t="shared" ca="1" si="308"/>
        <v>10</v>
      </c>
      <c r="R1699">
        <f t="shared" ca="1" si="308"/>
        <v>10</v>
      </c>
      <c r="S1699">
        <f t="shared" ca="1" si="308"/>
        <v>10</v>
      </c>
      <c r="T1699">
        <f t="shared" ca="1" si="308"/>
        <v>10</v>
      </c>
      <c r="U1699">
        <f t="shared" ca="1" si="308"/>
        <v>10</v>
      </c>
      <c r="V1699">
        <f t="shared" ca="1" si="308"/>
        <v>10</v>
      </c>
      <c r="W1699">
        <f t="shared" ca="1" si="308"/>
        <v>10</v>
      </c>
    </row>
    <row r="1700" spans="1:23" x14ac:dyDescent="0.25">
      <c r="A1700" t="s">
        <v>302</v>
      </c>
      <c r="B1700" t="s">
        <v>6</v>
      </c>
      <c r="C1700" t="s">
        <v>16</v>
      </c>
      <c r="D1700" t="s">
        <v>17</v>
      </c>
      <c r="E1700" t="s">
        <v>293</v>
      </c>
      <c r="F1700" t="s">
        <v>306</v>
      </c>
      <c r="G1700" t="s">
        <v>75</v>
      </c>
      <c r="K1700" t="s">
        <v>76</v>
      </c>
      <c r="L1700" t="s">
        <v>67</v>
      </c>
      <c r="M1700" cm="1">
        <f t="array" aca="1" ref="M1700" ca="1">INDEX([3]!data,_xlfn.XMATCH(_xlfn.CONCAT(
SUBSTITUTE($A1700,LEFT($A1700,FIND($C1700,$A1700)+LEN($C1700)-1),),
$F1700),
[3]!index),_xlfn.XMATCH(_xlfn.CONCAT($C1700,$G1700),[3]!header))</f>
        <v>0.3</v>
      </c>
    </row>
    <row r="1701" spans="1:23" x14ac:dyDescent="0.25">
      <c r="A1701" t="s">
        <v>302</v>
      </c>
      <c r="B1701" t="s">
        <v>6</v>
      </c>
      <c r="C1701" t="s">
        <v>16</v>
      </c>
      <c r="D1701" t="s">
        <v>17</v>
      </c>
      <c r="E1701" t="s">
        <v>293</v>
      </c>
      <c r="F1701" t="s">
        <v>306</v>
      </c>
      <c r="G1701" t="s">
        <v>77</v>
      </c>
      <c r="K1701" t="s">
        <v>66</v>
      </c>
      <c r="L1701" t="s">
        <v>78</v>
      </c>
      <c r="M1701" cm="1">
        <f t="array" aca="1" ref="M1701" ca="1">INDEX([3]!data,_xlfn.XMATCH(_xlfn.CONCAT(
SUBSTITUTE($A1701,LEFT($A1701,FIND($C1701,$A1701)+LEN($C1701)-1),),
$F1701),
[3]!index),_xlfn.XMATCH($G1701,[3]!header))</f>
        <v>940.65580799999998</v>
      </c>
      <c r="N1701">
        <f t="shared" ref="N1701:W1704" ca="1" si="309">M1701</f>
        <v>940.65580799999998</v>
      </c>
      <c r="O1701">
        <f t="shared" ca="1" si="309"/>
        <v>940.65580799999998</v>
      </c>
      <c r="P1701">
        <f t="shared" ca="1" si="309"/>
        <v>940.65580799999998</v>
      </c>
      <c r="Q1701">
        <f t="shared" ca="1" si="309"/>
        <v>940.65580799999998</v>
      </c>
      <c r="R1701">
        <f t="shared" ca="1" si="309"/>
        <v>940.65580799999998</v>
      </c>
      <c r="S1701">
        <f t="shared" ca="1" si="309"/>
        <v>940.65580799999998</v>
      </c>
      <c r="T1701">
        <f t="shared" ca="1" si="309"/>
        <v>940.65580799999998</v>
      </c>
      <c r="U1701">
        <f t="shared" ca="1" si="309"/>
        <v>940.65580799999998</v>
      </c>
      <c r="V1701">
        <f t="shared" ca="1" si="309"/>
        <v>940.65580799999998</v>
      </c>
      <c r="W1701">
        <f t="shared" ca="1" si="309"/>
        <v>940.65580799999998</v>
      </c>
    </row>
    <row r="1702" spans="1:23" x14ac:dyDescent="0.25">
      <c r="A1702" t="s">
        <v>302</v>
      </c>
      <c r="B1702" t="s">
        <v>6</v>
      </c>
      <c r="C1702" t="s">
        <v>16</v>
      </c>
      <c r="D1702" t="s">
        <v>17</v>
      </c>
      <c r="E1702" t="s">
        <v>293</v>
      </c>
      <c r="F1702" t="s">
        <v>306</v>
      </c>
      <c r="G1702" t="s">
        <v>79</v>
      </c>
      <c r="K1702" t="s">
        <v>66</v>
      </c>
      <c r="L1702" t="s">
        <v>80</v>
      </c>
      <c r="M1702" cm="1">
        <f t="array" aca="1" ref="M1702" ca="1">INDEX([3]!data,_xlfn.XMATCH(_xlfn.CONCAT(
SUBSTITUTE($A1702,LEFT($A1702,FIND($C1702,$A1702)+LEN($C1702)-1),),
$F1702),
[3]!index),_xlfn.XMATCH($G1702,[3]!header))</f>
        <v>73270.730713159501</v>
      </c>
      <c r="N1702">
        <f t="shared" ca="1" si="309"/>
        <v>73270.730713159501</v>
      </c>
      <c r="O1702">
        <f t="shared" ca="1" si="309"/>
        <v>73270.730713159501</v>
      </c>
      <c r="P1702">
        <f t="shared" ca="1" si="309"/>
        <v>73270.730713159501</v>
      </c>
      <c r="Q1702">
        <f t="shared" ca="1" si="309"/>
        <v>73270.730713159501</v>
      </c>
      <c r="R1702">
        <f t="shared" ca="1" si="309"/>
        <v>73270.730713159501</v>
      </c>
      <c r="S1702">
        <f t="shared" ca="1" si="309"/>
        <v>73270.730713159501</v>
      </c>
      <c r="T1702">
        <f t="shared" ca="1" si="309"/>
        <v>73270.730713159501</v>
      </c>
      <c r="U1702">
        <f t="shared" ca="1" si="309"/>
        <v>73270.730713159501</v>
      </c>
      <c r="V1702">
        <f t="shared" ca="1" si="309"/>
        <v>73270.730713159501</v>
      </c>
      <c r="W1702">
        <f t="shared" ca="1" si="309"/>
        <v>73270.730713159501</v>
      </c>
    </row>
    <row r="1703" spans="1:23" x14ac:dyDescent="0.25">
      <c r="A1703" t="s">
        <v>302</v>
      </c>
      <c r="B1703" t="s">
        <v>6</v>
      </c>
      <c r="C1703" t="s">
        <v>16</v>
      </c>
      <c r="D1703" t="s">
        <v>17</v>
      </c>
      <c r="E1703" t="s">
        <v>293</v>
      </c>
      <c r="F1703" t="s">
        <v>306</v>
      </c>
      <c r="G1703" t="s">
        <v>81</v>
      </c>
      <c r="K1703" t="s">
        <v>66</v>
      </c>
      <c r="L1703" t="s">
        <v>80</v>
      </c>
      <c r="M1703" cm="1">
        <f t="array" aca="1" ref="M1703" ca="1">INDEX([3]!data,_xlfn.XMATCH(_xlfn.CONCAT(
SUBSTITUTE($A1703,LEFT($A1703,FIND($C1703,$A1703)+LEN($C1703)-1),),
$F1703),
[3]!index),_xlfn.XMATCH($G1703,[3]!header))</f>
        <v>625.68748094067701</v>
      </c>
      <c r="N1703">
        <f t="shared" ca="1" si="309"/>
        <v>625.68748094067701</v>
      </c>
      <c r="O1703">
        <f t="shared" ca="1" si="309"/>
        <v>625.68748094067701</v>
      </c>
      <c r="P1703">
        <f t="shared" ca="1" si="309"/>
        <v>625.68748094067701</v>
      </c>
      <c r="Q1703">
        <f t="shared" ca="1" si="309"/>
        <v>625.68748094067701</v>
      </c>
      <c r="R1703">
        <f t="shared" ca="1" si="309"/>
        <v>625.68748094067701</v>
      </c>
      <c r="S1703">
        <f t="shared" ca="1" si="309"/>
        <v>625.68748094067701</v>
      </c>
      <c r="T1703">
        <f t="shared" ca="1" si="309"/>
        <v>625.68748094067701</v>
      </c>
      <c r="U1703">
        <f t="shared" ca="1" si="309"/>
        <v>625.68748094067701</v>
      </c>
      <c r="V1703">
        <f t="shared" ca="1" si="309"/>
        <v>625.68748094067701</v>
      </c>
      <c r="W1703">
        <f t="shared" ca="1" si="309"/>
        <v>625.68748094067701</v>
      </c>
    </row>
    <row r="1704" spans="1:23" x14ac:dyDescent="0.25">
      <c r="A1704" t="s">
        <v>302</v>
      </c>
      <c r="B1704" t="s">
        <v>6</v>
      </c>
      <c r="C1704" t="s">
        <v>16</v>
      </c>
      <c r="D1704" t="s">
        <v>17</v>
      </c>
      <c r="E1704" t="s">
        <v>293</v>
      </c>
      <c r="F1704" t="s">
        <v>306</v>
      </c>
      <c r="G1704" t="s">
        <v>18</v>
      </c>
      <c r="J1704" t="s">
        <v>281</v>
      </c>
      <c r="K1704" t="s">
        <v>82</v>
      </c>
      <c r="L1704" t="str" cm="1">
        <f t="array" aca="1" ref="L1704" ca="1">INDEX([3]!data_multi,_xlfn.XMATCH(_xlfn.CONCAT(
SUBSTITUTE($A1704,LEFT($A1704,FIND($C1704,$A1704)+LEN($C1704)-1),),
$F1704:$I1704,
SUBSTITUTE($J1704,LEFT($A1704,FIND($C1704,$A1704)+LEN($C1704)-1),)),
[3]!index_multi),_xlfn.XMATCH(L$2,[3]!header_multi))</f>
        <v>GJ</v>
      </c>
      <c r="M1704" cm="1">
        <f t="array" aca="1" ref="M1704" ca="1">INDEX([3]!data_multi,_xlfn.XMATCH(_xlfn.CONCAT(
SUBSTITUTE($A1704,LEFT($A1704,FIND($C1704,$A1704)+LEN($C1704)-1),),
$F1704:$I1704,
SUBSTITUTE($J1704,LEFT($A1704,FIND($C1704,$A1704)+LEN($C1704)-1),)),
[3]!index_multi),_xlfn.XMATCH(M$2,[3]!header_multi))</f>
        <v>1.73735983849502</v>
      </c>
      <c r="N1704">
        <f t="shared" ca="1" si="309"/>
        <v>1.73735983849502</v>
      </c>
      <c r="O1704">
        <f t="shared" ca="1" si="309"/>
        <v>1.73735983849502</v>
      </c>
      <c r="P1704">
        <f t="shared" ca="1" si="309"/>
        <v>1.73735983849502</v>
      </c>
      <c r="Q1704">
        <f t="shared" ca="1" si="309"/>
        <v>1.73735983849502</v>
      </c>
      <c r="R1704">
        <f t="shared" ca="1" si="309"/>
        <v>1.73735983849502</v>
      </c>
      <c r="S1704">
        <f t="shared" ca="1" si="309"/>
        <v>1.73735983849502</v>
      </c>
      <c r="T1704">
        <f t="shared" ca="1" si="309"/>
        <v>1.73735983849502</v>
      </c>
      <c r="U1704">
        <f t="shared" ca="1" si="309"/>
        <v>1.73735983849502</v>
      </c>
      <c r="V1704">
        <f t="shared" ca="1" si="309"/>
        <v>1.73735983849502</v>
      </c>
      <c r="W1704">
        <f t="shared" ca="1" si="309"/>
        <v>1.73735983849502</v>
      </c>
    </row>
    <row r="1705" spans="1:23" x14ac:dyDescent="0.25">
      <c r="A1705" t="s">
        <v>303</v>
      </c>
      <c r="B1705" t="s">
        <v>6</v>
      </c>
      <c r="C1705" t="s">
        <v>16</v>
      </c>
      <c r="D1705" t="s">
        <v>17</v>
      </c>
      <c r="E1705" t="s">
        <v>296</v>
      </c>
      <c r="G1705" t="s">
        <v>21</v>
      </c>
      <c r="K1705" t="s">
        <v>22</v>
      </c>
      <c r="L1705" t="str" cm="1">
        <f t="array" aca="1" ref="L1705" ca="1">INDEX([1]!data,_xlfn.XMATCH(_xlfn.CONCAT(
SUBSTITUTE($A1705,LEFT($A1705,FIND($C1705,$A1705)+LEN($C1705)-1),),
$F1705:$I1705,
SUBSTITUTE($J1705,LEFT($A1705,FIND($C1705,$A1705)+LEN($C1705)-1),)),
[1]!index),_xlfn.XMATCH(L$2,[1]!header))</f>
        <v>GJ</v>
      </c>
    </row>
    <row r="1706" spans="1:23" x14ac:dyDescent="0.25">
      <c r="A1706" t="s">
        <v>303</v>
      </c>
      <c r="B1706" t="s">
        <v>6</v>
      </c>
      <c r="C1706" t="s">
        <v>16</v>
      </c>
      <c r="D1706" t="s">
        <v>17</v>
      </c>
      <c r="E1706" t="s">
        <v>296</v>
      </c>
      <c r="G1706" t="s">
        <v>23</v>
      </c>
      <c r="H1706" t="s">
        <v>64</v>
      </c>
    </row>
    <row r="1707" spans="1:23" x14ac:dyDescent="0.25">
      <c r="A1707" t="s">
        <v>303</v>
      </c>
      <c r="B1707" t="s">
        <v>6</v>
      </c>
      <c r="C1707" t="s">
        <v>16</v>
      </c>
      <c r="D1707" t="s">
        <v>17</v>
      </c>
      <c r="E1707" t="s">
        <v>296</v>
      </c>
      <c r="G1707" t="s">
        <v>65</v>
      </c>
      <c r="K1707" t="s">
        <v>66</v>
      </c>
      <c r="L1707" t="s">
        <v>67</v>
      </c>
      <c r="M1707" cm="1">
        <f t="array" aca="1" ref="M1707" ca="1">INDEX([3]!data,_xlfn.XMATCH(_xlfn.CONCAT(
SUBSTITUTE($A1707,LEFT($A1707,FIND($C1707,$A1707)+LEN($C1707)-1),),
$F1707),
[3]!index),_xlfn.XMATCH($G1707,[3]!header))</f>
        <v>0.5</v>
      </c>
      <c r="N1707">
        <f t="shared" ref="N1707:W1708" ca="1" si="310">M1707</f>
        <v>0.5</v>
      </c>
      <c r="O1707">
        <f t="shared" ca="1" si="310"/>
        <v>0.5</v>
      </c>
      <c r="P1707">
        <f t="shared" ca="1" si="310"/>
        <v>0.5</v>
      </c>
      <c r="Q1707">
        <f t="shared" ca="1" si="310"/>
        <v>0.5</v>
      </c>
      <c r="R1707">
        <f t="shared" ca="1" si="310"/>
        <v>0.5</v>
      </c>
      <c r="S1707">
        <f t="shared" ca="1" si="310"/>
        <v>0.5</v>
      </c>
      <c r="T1707">
        <f t="shared" ca="1" si="310"/>
        <v>0.5</v>
      </c>
      <c r="U1707">
        <f t="shared" ca="1" si="310"/>
        <v>0.5</v>
      </c>
      <c r="V1707">
        <f t="shared" ca="1" si="310"/>
        <v>0.5</v>
      </c>
      <c r="W1707">
        <f t="shared" ca="1" si="310"/>
        <v>0.5</v>
      </c>
    </row>
    <row r="1708" spans="1:23" x14ac:dyDescent="0.25">
      <c r="A1708" t="s">
        <v>303</v>
      </c>
      <c r="B1708" t="s">
        <v>6</v>
      </c>
      <c r="C1708" t="s">
        <v>16</v>
      </c>
      <c r="D1708" t="s">
        <v>17</v>
      </c>
      <c r="E1708" t="s">
        <v>296</v>
      </c>
      <c r="G1708" t="s">
        <v>68</v>
      </c>
      <c r="K1708" t="s">
        <v>66</v>
      </c>
      <c r="M1708" cm="1">
        <f t="array" aca="1" ref="M1708" ca="1">INDEX([3]!data,_xlfn.XMATCH(_xlfn.CONCAT(
SUBSTITUTE($A1708,LEFT($A1708,FIND($C1708,$A1708)+LEN($C1708)-1),),
$F1708),
[3]!index),_xlfn.XMATCH($G1708,[3]!header))</f>
        <v>10</v>
      </c>
      <c r="N1708">
        <f t="shared" ca="1" si="310"/>
        <v>10</v>
      </c>
      <c r="O1708">
        <f t="shared" ca="1" si="310"/>
        <v>10</v>
      </c>
      <c r="P1708">
        <f t="shared" ca="1" si="310"/>
        <v>10</v>
      </c>
      <c r="Q1708">
        <f t="shared" ca="1" si="310"/>
        <v>10</v>
      </c>
      <c r="R1708">
        <f t="shared" ca="1" si="310"/>
        <v>10</v>
      </c>
      <c r="S1708">
        <f t="shared" ca="1" si="310"/>
        <v>10</v>
      </c>
      <c r="T1708">
        <f t="shared" ca="1" si="310"/>
        <v>10</v>
      </c>
      <c r="U1708">
        <f t="shared" ca="1" si="310"/>
        <v>10</v>
      </c>
      <c r="V1708">
        <f t="shared" ca="1" si="310"/>
        <v>10</v>
      </c>
      <c r="W1708">
        <f t="shared" ca="1" si="310"/>
        <v>10</v>
      </c>
    </row>
    <row r="1709" spans="1:23" x14ac:dyDescent="0.25">
      <c r="A1709" t="s">
        <v>303</v>
      </c>
      <c r="B1709" t="s">
        <v>6</v>
      </c>
      <c r="C1709" t="s">
        <v>16</v>
      </c>
      <c r="D1709" t="s">
        <v>17</v>
      </c>
      <c r="E1709" t="s">
        <v>296</v>
      </c>
      <c r="F1709" t="s">
        <v>304</v>
      </c>
      <c r="G1709" t="s">
        <v>7</v>
      </c>
    </row>
    <row r="1710" spans="1:23" x14ac:dyDescent="0.25">
      <c r="A1710" t="s">
        <v>303</v>
      </c>
      <c r="B1710" t="s">
        <v>6</v>
      </c>
      <c r="C1710" t="s">
        <v>16</v>
      </c>
      <c r="D1710" t="s">
        <v>17</v>
      </c>
      <c r="E1710" t="s">
        <v>296</v>
      </c>
      <c r="F1710" t="s">
        <v>304</v>
      </c>
      <c r="G1710" t="s">
        <v>70</v>
      </c>
      <c r="K1710" t="s">
        <v>66</v>
      </c>
      <c r="L1710" t="s">
        <v>71</v>
      </c>
      <c r="M1710" cm="1">
        <f t="array" aca="1" ref="M1710" ca="1">INDEX([3]!data,_xlfn.XMATCH(_xlfn.CONCAT(
SUBSTITUTE($A1710,LEFT($A1710,FIND($C1710,$A1710)+LEN($C1710)-1),),
$F1710),
[3]!index),_xlfn.XMATCH($G1710,[3]!header))</f>
        <v>1940</v>
      </c>
      <c r="N1710">
        <f t="shared" ref="N1710:W1712" ca="1" si="311">M1710</f>
        <v>1940</v>
      </c>
      <c r="O1710">
        <f t="shared" ca="1" si="311"/>
        <v>1940</v>
      </c>
      <c r="P1710">
        <f t="shared" ca="1" si="311"/>
        <v>1940</v>
      </c>
      <c r="Q1710">
        <f t="shared" ca="1" si="311"/>
        <v>1940</v>
      </c>
      <c r="R1710">
        <f t="shared" ca="1" si="311"/>
        <v>1940</v>
      </c>
      <c r="S1710">
        <f t="shared" ca="1" si="311"/>
        <v>1940</v>
      </c>
      <c r="T1710">
        <f t="shared" ca="1" si="311"/>
        <v>1940</v>
      </c>
      <c r="U1710">
        <f t="shared" ca="1" si="311"/>
        <v>1940</v>
      </c>
      <c r="V1710">
        <f t="shared" ca="1" si="311"/>
        <v>1940</v>
      </c>
      <c r="W1710">
        <f t="shared" ca="1" si="311"/>
        <v>1940</v>
      </c>
    </row>
    <row r="1711" spans="1:23" x14ac:dyDescent="0.25">
      <c r="A1711" t="s">
        <v>303</v>
      </c>
      <c r="B1711" t="s">
        <v>6</v>
      </c>
      <c r="C1711" t="s">
        <v>16</v>
      </c>
      <c r="D1711" t="s">
        <v>17</v>
      </c>
      <c r="E1711" t="s">
        <v>296</v>
      </c>
      <c r="F1711" t="s">
        <v>304</v>
      </c>
      <c r="G1711" t="s">
        <v>72</v>
      </c>
      <c r="K1711" t="s">
        <v>66</v>
      </c>
      <c r="L1711" t="s">
        <v>71</v>
      </c>
      <c r="M1711" cm="1">
        <f t="array" aca="1" ref="M1711" ca="1">INDEX([3]!data,_xlfn.XMATCH(_xlfn.CONCAT(
SUBSTITUTE($A1711,LEFT($A1711,FIND($C1711,$A1711)+LEN($C1711)-1),),
$F1711),
[3]!index),_xlfn.XMATCH($G1711,[3]!header))</f>
        <v>2101</v>
      </c>
      <c r="N1711">
        <f t="shared" ca="1" si="311"/>
        <v>2101</v>
      </c>
      <c r="O1711">
        <f t="shared" ca="1" si="311"/>
        <v>2101</v>
      </c>
      <c r="P1711">
        <f t="shared" ca="1" si="311"/>
        <v>2101</v>
      </c>
      <c r="Q1711">
        <f t="shared" ca="1" si="311"/>
        <v>2101</v>
      </c>
      <c r="R1711">
        <f t="shared" ca="1" si="311"/>
        <v>2101</v>
      </c>
      <c r="S1711">
        <f t="shared" ca="1" si="311"/>
        <v>2101</v>
      </c>
      <c r="T1711">
        <f t="shared" ca="1" si="311"/>
        <v>2101</v>
      </c>
      <c r="U1711">
        <f t="shared" ca="1" si="311"/>
        <v>2101</v>
      </c>
      <c r="V1711">
        <f t="shared" ca="1" si="311"/>
        <v>2101</v>
      </c>
      <c r="W1711">
        <f t="shared" ca="1" si="311"/>
        <v>2101</v>
      </c>
    </row>
    <row r="1712" spans="1:23" x14ac:dyDescent="0.25">
      <c r="A1712" t="s">
        <v>303</v>
      </c>
      <c r="B1712" t="s">
        <v>6</v>
      </c>
      <c r="C1712" t="s">
        <v>16</v>
      </c>
      <c r="D1712" t="s">
        <v>17</v>
      </c>
      <c r="E1712" t="s">
        <v>296</v>
      </c>
      <c r="F1712" t="s">
        <v>304</v>
      </c>
      <c r="G1712" t="s">
        <v>73</v>
      </c>
      <c r="K1712" t="s">
        <v>66</v>
      </c>
      <c r="L1712" t="s">
        <v>74</v>
      </c>
      <c r="M1712" cm="1">
        <f t="array" aca="1" ref="M1712" ca="1">INDEX([3]!data,_xlfn.XMATCH(_xlfn.CONCAT(
SUBSTITUTE($A1712,LEFT($A1712,FIND($C1712,$A1712)+LEN($C1712)-1),),
$F1712),
[3]!index),_xlfn.XMATCH($G1712,[3]!header))</f>
        <v>10</v>
      </c>
      <c r="N1712">
        <f t="shared" ca="1" si="311"/>
        <v>10</v>
      </c>
      <c r="O1712">
        <f t="shared" ca="1" si="311"/>
        <v>10</v>
      </c>
      <c r="P1712">
        <f t="shared" ca="1" si="311"/>
        <v>10</v>
      </c>
      <c r="Q1712">
        <f t="shared" ca="1" si="311"/>
        <v>10</v>
      </c>
      <c r="R1712">
        <f t="shared" ca="1" si="311"/>
        <v>10</v>
      </c>
      <c r="S1712">
        <f t="shared" ca="1" si="311"/>
        <v>10</v>
      </c>
      <c r="T1712">
        <f t="shared" ca="1" si="311"/>
        <v>10</v>
      </c>
      <c r="U1712">
        <f t="shared" ca="1" si="311"/>
        <v>10</v>
      </c>
      <c r="V1712">
        <f t="shared" ca="1" si="311"/>
        <v>10</v>
      </c>
      <c r="W1712">
        <f t="shared" ca="1" si="311"/>
        <v>10</v>
      </c>
    </row>
    <row r="1713" spans="1:23" x14ac:dyDescent="0.25">
      <c r="A1713" t="s">
        <v>303</v>
      </c>
      <c r="B1713" t="s">
        <v>6</v>
      </c>
      <c r="C1713" t="s">
        <v>16</v>
      </c>
      <c r="D1713" t="s">
        <v>17</v>
      </c>
      <c r="E1713" t="s">
        <v>296</v>
      </c>
      <c r="F1713" t="s">
        <v>304</v>
      </c>
      <c r="G1713" t="s">
        <v>75</v>
      </c>
      <c r="K1713" t="s">
        <v>76</v>
      </c>
      <c r="L1713" t="s">
        <v>67</v>
      </c>
      <c r="M1713" cm="1">
        <f t="array" aca="1" ref="M1713" ca="1">INDEX([3]!data,_xlfn.XMATCH(_xlfn.CONCAT(
SUBSTITUTE($A1713,LEFT($A1713,FIND($C1713,$A1713)+LEN($C1713)-1),),
$F1713),
[3]!index),_xlfn.XMATCH(_xlfn.CONCAT($C1713,$G1713),[3]!header))</f>
        <v>0.7</v>
      </c>
    </row>
    <row r="1714" spans="1:23" x14ac:dyDescent="0.25">
      <c r="A1714" t="s">
        <v>303</v>
      </c>
      <c r="B1714" t="s">
        <v>6</v>
      </c>
      <c r="C1714" t="s">
        <v>16</v>
      </c>
      <c r="D1714" t="s">
        <v>17</v>
      </c>
      <c r="E1714" t="s">
        <v>296</v>
      </c>
      <c r="F1714" t="s">
        <v>304</v>
      </c>
      <c r="G1714" t="s">
        <v>77</v>
      </c>
      <c r="K1714" t="s">
        <v>66</v>
      </c>
      <c r="L1714" t="s">
        <v>78</v>
      </c>
      <c r="M1714" cm="1">
        <f t="array" aca="1" ref="M1714" ca="1">INDEX([3]!data,_xlfn.XMATCH(_xlfn.CONCAT(
SUBSTITUTE($A1714,LEFT($A1714,FIND($C1714,$A1714)+LEN($C1714)-1),),
$F1714),
[3]!index),_xlfn.XMATCH($G1714,[3]!header))</f>
        <v>9406.5580800000007</v>
      </c>
      <c r="N1714">
        <f t="shared" ref="N1714:W1717" ca="1" si="312">M1714</f>
        <v>9406.5580800000007</v>
      </c>
      <c r="O1714">
        <f t="shared" ca="1" si="312"/>
        <v>9406.5580800000007</v>
      </c>
      <c r="P1714">
        <f t="shared" ca="1" si="312"/>
        <v>9406.5580800000007</v>
      </c>
      <c r="Q1714">
        <f t="shared" ca="1" si="312"/>
        <v>9406.5580800000007</v>
      </c>
      <c r="R1714">
        <f t="shared" ca="1" si="312"/>
        <v>9406.5580800000007</v>
      </c>
      <c r="S1714">
        <f t="shared" ca="1" si="312"/>
        <v>9406.5580800000007</v>
      </c>
      <c r="T1714">
        <f t="shared" ca="1" si="312"/>
        <v>9406.5580800000007</v>
      </c>
      <c r="U1714">
        <f t="shared" ca="1" si="312"/>
        <v>9406.5580800000007</v>
      </c>
      <c r="V1714">
        <f t="shared" ca="1" si="312"/>
        <v>9406.5580800000007</v>
      </c>
      <c r="W1714">
        <f t="shared" ca="1" si="312"/>
        <v>9406.5580800000007</v>
      </c>
    </row>
    <row r="1715" spans="1:23" x14ac:dyDescent="0.25">
      <c r="A1715" t="s">
        <v>303</v>
      </c>
      <c r="B1715" t="s">
        <v>6</v>
      </c>
      <c r="C1715" t="s">
        <v>16</v>
      </c>
      <c r="D1715" t="s">
        <v>17</v>
      </c>
      <c r="E1715" t="s">
        <v>296</v>
      </c>
      <c r="F1715" t="s">
        <v>304</v>
      </c>
      <c r="G1715" t="s">
        <v>79</v>
      </c>
      <c r="K1715" t="s">
        <v>66</v>
      </c>
      <c r="L1715" t="s">
        <v>80</v>
      </c>
      <c r="M1715" cm="1">
        <f t="array" aca="1" ref="M1715" ca="1">INDEX([3]!data,_xlfn.XMATCH(_xlfn.CONCAT(
SUBSTITUTE($A1715,LEFT($A1715,FIND($C1715,$A1715)+LEN($C1715)-1),),
$F1715),
[3]!index),_xlfn.XMATCH($G1715,[3]!header))</f>
        <v>210829.038121719</v>
      </c>
      <c r="N1715">
        <f t="shared" ca="1" si="312"/>
        <v>210829.038121719</v>
      </c>
      <c r="O1715">
        <f t="shared" ca="1" si="312"/>
        <v>210829.038121719</v>
      </c>
      <c r="P1715">
        <f t="shared" ca="1" si="312"/>
        <v>210829.038121719</v>
      </c>
      <c r="Q1715">
        <f t="shared" ca="1" si="312"/>
        <v>210829.038121719</v>
      </c>
      <c r="R1715">
        <f t="shared" ca="1" si="312"/>
        <v>210829.038121719</v>
      </c>
      <c r="S1715">
        <f t="shared" ca="1" si="312"/>
        <v>210829.038121719</v>
      </c>
      <c r="T1715">
        <f t="shared" ca="1" si="312"/>
        <v>210829.038121719</v>
      </c>
      <c r="U1715">
        <f t="shared" ca="1" si="312"/>
        <v>210829.038121719</v>
      </c>
      <c r="V1715">
        <f t="shared" ca="1" si="312"/>
        <v>210829.038121719</v>
      </c>
      <c r="W1715">
        <f t="shared" ca="1" si="312"/>
        <v>210829.038121719</v>
      </c>
    </row>
    <row r="1716" spans="1:23" x14ac:dyDescent="0.25">
      <c r="A1716" t="s">
        <v>303</v>
      </c>
      <c r="B1716" t="s">
        <v>6</v>
      </c>
      <c r="C1716" t="s">
        <v>16</v>
      </c>
      <c r="D1716" t="s">
        <v>17</v>
      </c>
      <c r="E1716" t="s">
        <v>296</v>
      </c>
      <c r="F1716" t="s">
        <v>304</v>
      </c>
      <c r="G1716" t="s">
        <v>81</v>
      </c>
      <c r="K1716" t="s">
        <v>66</v>
      </c>
      <c r="L1716" t="s">
        <v>80</v>
      </c>
      <c r="M1716" cm="1">
        <f t="array" aca="1" ref="M1716" ca="1">INDEX([3]!data,_xlfn.XMATCH(_xlfn.CONCAT(
SUBSTITUTE($A1716,LEFT($A1716,FIND($C1716,$A1716)+LEN($C1716)-1),),
$F1716),
[3]!index),_xlfn.XMATCH($G1716,[3]!header))</f>
        <v>625.68748094067701</v>
      </c>
      <c r="N1716">
        <f t="shared" ca="1" si="312"/>
        <v>625.68748094067701</v>
      </c>
      <c r="O1716">
        <f t="shared" ca="1" si="312"/>
        <v>625.68748094067701</v>
      </c>
      <c r="P1716">
        <f t="shared" ca="1" si="312"/>
        <v>625.68748094067701</v>
      </c>
      <c r="Q1716">
        <f t="shared" ca="1" si="312"/>
        <v>625.68748094067701</v>
      </c>
      <c r="R1716">
        <f t="shared" ca="1" si="312"/>
        <v>625.68748094067701</v>
      </c>
      <c r="S1716">
        <f t="shared" ca="1" si="312"/>
        <v>625.68748094067701</v>
      </c>
      <c r="T1716">
        <f t="shared" ca="1" si="312"/>
        <v>625.68748094067701</v>
      </c>
      <c r="U1716">
        <f t="shared" ca="1" si="312"/>
        <v>625.68748094067701</v>
      </c>
      <c r="V1716">
        <f t="shared" ca="1" si="312"/>
        <v>625.68748094067701</v>
      </c>
      <c r="W1716">
        <f t="shared" ca="1" si="312"/>
        <v>625.68748094067701</v>
      </c>
    </row>
    <row r="1717" spans="1:23" x14ac:dyDescent="0.25">
      <c r="A1717" t="s">
        <v>303</v>
      </c>
      <c r="B1717" t="s">
        <v>6</v>
      </c>
      <c r="C1717" t="s">
        <v>16</v>
      </c>
      <c r="D1717" t="s">
        <v>17</v>
      </c>
      <c r="E1717" t="s">
        <v>296</v>
      </c>
      <c r="F1717" t="s">
        <v>304</v>
      </c>
      <c r="G1717" t="s">
        <v>18</v>
      </c>
      <c r="J1717" t="s">
        <v>281</v>
      </c>
      <c r="K1717" t="s">
        <v>82</v>
      </c>
      <c r="L1717" t="str" cm="1">
        <f t="array" aca="1" ref="L1717" ca="1">INDEX([3]!data_multi,_xlfn.XMATCH(_xlfn.CONCAT(
SUBSTITUTE($A1717,LEFT($A1717,FIND($C1717,$A1717)+LEN($C1717)-1),),
$F1717:$I1717,
SUBSTITUTE($J1717,LEFT($A1717,FIND($C1717,$A1717)+LEN($C1717)-1),)),
[3]!index_multi),_xlfn.XMATCH(L$2,[3]!header_multi))</f>
        <v>GJ</v>
      </c>
      <c r="M1717" cm="1">
        <f t="array" aca="1" ref="M1717" ca="1">INDEX([3]!data_multi,_xlfn.XMATCH(_xlfn.CONCAT(
SUBSTITUTE($A1717,LEFT($A1717,FIND($C1717,$A1717)+LEN($C1717)-1),),
$F1717:$I1717,
SUBSTITUTE($J1717,LEFT($A1717,FIND($C1717,$A1717)+LEN($C1717)-1),)),
[3]!index_multi),_xlfn.XMATCH(M$2,[3]!header_multi))</f>
        <v>3.1981414960138301</v>
      </c>
      <c r="N1717">
        <f t="shared" ca="1" si="312"/>
        <v>3.1981414960138301</v>
      </c>
      <c r="O1717">
        <f t="shared" ca="1" si="312"/>
        <v>3.1981414960138301</v>
      </c>
      <c r="P1717">
        <f t="shared" ca="1" si="312"/>
        <v>3.1981414960138301</v>
      </c>
      <c r="Q1717">
        <f t="shared" ca="1" si="312"/>
        <v>3.1981414960138301</v>
      </c>
      <c r="R1717">
        <f t="shared" ca="1" si="312"/>
        <v>3.1981414960138301</v>
      </c>
      <c r="S1717">
        <f t="shared" ca="1" si="312"/>
        <v>3.1981414960138301</v>
      </c>
      <c r="T1717">
        <f t="shared" ca="1" si="312"/>
        <v>3.1981414960138301</v>
      </c>
      <c r="U1717">
        <f t="shared" ca="1" si="312"/>
        <v>3.1981414960138301</v>
      </c>
      <c r="V1717">
        <f t="shared" ca="1" si="312"/>
        <v>3.1981414960138301</v>
      </c>
      <c r="W1717">
        <f t="shared" ca="1" si="312"/>
        <v>3.1981414960138301</v>
      </c>
    </row>
    <row r="1718" spans="1:23" x14ac:dyDescent="0.25">
      <c r="A1718" t="s">
        <v>303</v>
      </c>
      <c r="B1718" t="s">
        <v>6</v>
      </c>
      <c r="C1718" t="s">
        <v>16</v>
      </c>
      <c r="D1718" t="s">
        <v>17</v>
      </c>
      <c r="E1718" t="s">
        <v>296</v>
      </c>
      <c r="F1718" t="s">
        <v>305</v>
      </c>
      <c r="G1718" t="s">
        <v>7</v>
      </c>
    </row>
    <row r="1719" spans="1:23" x14ac:dyDescent="0.25">
      <c r="A1719" t="s">
        <v>303</v>
      </c>
      <c r="B1719" t="s">
        <v>6</v>
      </c>
      <c r="C1719" t="s">
        <v>16</v>
      </c>
      <c r="D1719" t="s">
        <v>17</v>
      </c>
      <c r="E1719" t="s">
        <v>296</v>
      </c>
      <c r="F1719" t="s">
        <v>305</v>
      </c>
      <c r="G1719" t="s">
        <v>70</v>
      </c>
      <c r="K1719" t="s">
        <v>66</v>
      </c>
      <c r="L1719" t="s">
        <v>71</v>
      </c>
      <c r="M1719" cm="1">
        <f t="array" aca="1" ref="M1719" ca="1">INDEX([3]!data,_xlfn.XMATCH(_xlfn.CONCAT(
SUBSTITUTE($A1719,LEFT($A1719,FIND($C1719,$A1719)+LEN($C1719)-1),),
$F1719),
[3]!index),_xlfn.XMATCH($G1719,[3]!header))</f>
        <v>1940</v>
      </c>
      <c r="N1719">
        <f t="shared" ref="N1719:W1721" ca="1" si="313">M1719</f>
        <v>1940</v>
      </c>
      <c r="O1719">
        <f t="shared" ca="1" si="313"/>
        <v>1940</v>
      </c>
      <c r="P1719">
        <f t="shared" ca="1" si="313"/>
        <v>1940</v>
      </c>
      <c r="Q1719">
        <f t="shared" ca="1" si="313"/>
        <v>1940</v>
      </c>
      <c r="R1719">
        <f t="shared" ca="1" si="313"/>
        <v>1940</v>
      </c>
      <c r="S1719">
        <f t="shared" ca="1" si="313"/>
        <v>1940</v>
      </c>
      <c r="T1719">
        <f t="shared" ca="1" si="313"/>
        <v>1940</v>
      </c>
      <c r="U1719">
        <f t="shared" ca="1" si="313"/>
        <v>1940</v>
      </c>
      <c r="V1719">
        <f t="shared" ca="1" si="313"/>
        <v>1940</v>
      </c>
      <c r="W1719">
        <f t="shared" ca="1" si="313"/>
        <v>1940</v>
      </c>
    </row>
    <row r="1720" spans="1:23" x14ac:dyDescent="0.25">
      <c r="A1720" t="s">
        <v>303</v>
      </c>
      <c r="B1720" t="s">
        <v>6</v>
      </c>
      <c r="C1720" t="s">
        <v>16</v>
      </c>
      <c r="D1720" t="s">
        <v>17</v>
      </c>
      <c r="E1720" t="s">
        <v>296</v>
      </c>
      <c r="F1720" t="s">
        <v>305</v>
      </c>
      <c r="G1720" t="s">
        <v>72</v>
      </c>
      <c r="K1720" t="s">
        <v>66</v>
      </c>
      <c r="L1720" t="s">
        <v>71</v>
      </c>
      <c r="M1720" cm="1">
        <f t="array" aca="1" ref="M1720" ca="1">INDEX([3]!data,_xlfn.XMATCH(_xlfn.CONCAT(
SUBSTITUTE($A1720,LEFT($A1720,FIND($C1720,$A1720)+LEN($C1720)-1),),
$F1720),
[3]!index),_xlfn.XMATCH($G1720,[3]!header))</f>
        <v>2101</v>
      </c>
      <c r="N1720">
        <f t="shared" ca="1" si="313"/>
        <v>2101</v>
      </c>
      <c r="O1720">
        <f t="shared" ca="1" si="313"/>
        <v>2101</v>
      </c>
      <c r="P1720">
        <f t="shared" ca="1" si="313"/>
        <v>2101</v>
      </c>
      <c r="Q1720">
        <f t="shared" ca="1" si="313"/>
        <v>2101</v>
      </c>
      <c r="R1720">
        <f t="shared" ca="1" si="313"/>
        <v>2101</v>
      </c>
      <c r="S1720">
        <f t="shared" ca="1" si="313"/>
        <v>2101</v>
      </c>
      <c r="T1720">
        <f t="shared" ca="1" si="313"/>
        <v>2101</v>
      </c>
      <c r="U1720">
        <f t="shared" ca="1" si="313"/>
        <v>2101</v>
      </c>
      <c r="V1720">
        <f t="shared" ca="1" si="313"/>
        <v>2101</v>
      </c>
      <c r="W1720">
        <f t="shared" ca="1" si="313"/>
        <v>2101</v>
      </c>
    </row>
    <row r="1721" spans="1:23" x14ac:dyDescent="0.25">
      <c r="A1721" t="s">
        <v>303</v>
      </c>
      <c r="B1721" t="s">
        <v>6</v>
      </c>
      <c r="C1721" t="s">
        <v>16</v>
      </c>
      <c r="D1721" t="s">
        <v>17</v>
      </c>
      <c r="E1721" t="s">
        <v>296</v>
      </c>
      <c r="F1721" t="s">
        <v>305</v>
      </c>
      <c r="G1721" t="s">
        <v>73</v>
      </c>
      <c r="K1721" t="s">
        <v>66</v>
      </c>
      <c r="L1721" t="s">
        <v>74</v>
      </c>
      <c r="M1721" cm="1">
        <f t="array" aca="1" ref="M1721" ca="1">INDEX([3]!data,_xlfn.XMATCH(_xlfn.CONCAT(
SUBSTITUTE($A1721,LEFT($A1721,FIND($C1721,$A1721)+LEN($C1721)-1),),
$F1721),
[3]!index),_xlfn.XMATCH($G1721,[3]!header))</f>
        <v>10</v>
      </c>
      <c r="N1721">
        <f t="shared" ca="1" si="313"/>
        <v>10</v>
      </c>
      <c r="O1721">
        <f t="shared" ca="1" si="313"/>
        <v>10</v>
      </c>
      <c r="P1721">
        <f t="shared" ca="1" si="313"/>
        <v>10</v>
      </c>
      <c r="Q1721">
        <f t="shared" ca="1" si="313"/>
        <v>10</v>
      </c>
      <c r="R1721">
        <f t="shared" ca="1" si="313"/>
        <v>10</v>
      </c>
      <c r="S1721">
        <f t="shared" ca="1" si="313"/>
        <v>10</v>
      </c>
      <c r="T1721">
        <f t="shared" ca="1" si="313"/>
        <v>10</v>
      </c>
      <c r="U1721">
        <f t="shared" ca="1" si="313"/>
        <v>10</v>
      </c>
      <c r="V1721">
        <f t="shared" ca="1" si="313"/>
        <v>10</v>
      </c>
      <c r="W1721">
        <f t="shared" ca="1" si="313"/>
        <v>10</v>
      </c>
    </row>
    <row r="1722" spans="1:23" x14ac:dyDescent="0.25">
      <c r="A1722" t="s">
        <v>303</v>
      </c>
      <c r="B1722" t="s">
        <v>6</v>
      </c>
      <c r="C1722" t="s">
        <v>16</v>
      </c>
      <c r="D1722" t="s">
        <v>17</v>
      </c>
      <c r="E1722" t="s">
        <v>296</v>
      </c>
      <c r="F1722" t="s">
        <v>305</v>
      </c>
      <c r="G1722" t="s">
        <v>75</v>
      </c>
      <c r="K1722" t="s">
        <v>76</v>
      </c>
      <c r="L1722" t="s">
        <v>67</v>
      </c>
      <c r="M1722" cm="1">
        <f t="array" aca="1" ref="M1722" ca="1">INDEX([3]!data,_xlfn.XMATCH(_xlfn.CONCAT(
SUBSTITUTE($A1722,LEFT($A1722,FIND($C1722,$A1722)+LEN($C1722)-1),),
$F1722),
[3]!index),_xlfn.XMATCH(_xlfn.CONCAT($C1722,$G1722),[3]!header))</f>
        <v>0</v>
      </c>
    </row>
    <row r="1723" spans="1:23" x14ac:dyDescent="0.25">
      <c r="A1723" t="s">
        <v>303</v>
      </c>
      <c r="B1723" t="s">
        <v>6</v>
      </c>
      <c r="C1723" t="s">
        <v>16</v>
      </c>
      <c r="D1723" t="s">
        <v>17</v>
      </c>
      <c r="E1723" t="s">
        <v>296</v>
      </c>
      <c r="F1723" t="s">
        <v>305</v>
      </c>
      <c r="G1723" t="s">
        <v>77</v>
      </c>
      <c r="K1723" t="s">
        <v>66</v>
      </c>
      <c r="L1723" t="s">
        <v>78</v>
      </c>
      <c r="M1723" cm="1">
        <f t="array" aca="1" ref="M1723" ca="1">INDEX([3]!data,_xlfn.XMATCH(_xlfn.CONCAT(
SUBSTITUTE($A1723,LEFT($A1723,FIND($C1723,$A1723)+LEN($C1723)-1),),
$F1723),
[3]!index),_xlfn.XMATCH($G1723,[3]!header))</f>
        <v>9406.5580800000007</v>
      </c>
      <c r="N1723">
        <f t="shared" ref="N1723:W1726" ca="1" si="314">M1723</f>
        <v>9406.5580800000007</v>
      </c>
      <c r="O1723">
        <f t="shared" ca="1" si="314"/>
        <v>9406.5580800000007</v>
      </c>
      <c r="P1723">
        <f t="shared" ca="1" si="314"/>
        <v>9406.5580800000007</v>
      </c>
      <c r="Q1723">
        <f t="shared" ca="1" si="314"/>
        <v>9406.5580800000007</v>
      </c>
      <c r="R1723">
        <f t="shared" ca="1" si="314"/>
        <v>9406.5580800000007</v>
      </c>
      <c r="S1723">
        <f t="shared" ca="1" si="314"/>
        <v>9406.5580800000007</v>
      </c>
      <c r="T1723">
        <f t="shared" ca="1" si="314"/>
        <v>9406.5580800000007</v>
      </c>
      <c r="U1723">
        <f t="shared" ca="1" si="314"/>
        <v>9406.5580800000007</v>
      </c>
      <c r="V1723">
        <f t="shared" ca="1" si="314"/>
        <v>9406.5580800000007</v>
      </c>
      <c r="W1723">
        <f t="shared" ca="1" si="314"/>
        <v>9406.5580800000007</v>
      </c>
    </row>
    <row r="1724" spans="1:23" x14ac:dyDescent="0.25">
      <c r="A1724" t="s">
        <v>303</v>
      </c>
      <c r="B1724" t="s">
        <v>6</v>
      </c>
      <c r="C1724" t="s">
        <v>16</v>
      </c>
      <c r="D1724" t="s">
        <v>17</v>
      </c>
      <c r="E1724" t="s">
        <v>296</v>
      </c>
      <c r="F1724" t="s">
        <v>305</v>
      </c>
      <c r="G1724" t="s">
        <v>79</v>
      </c>
      <c r="K1724" t="s">
        <v>66</v>
      </c>
      <c r="L1724" t="s">
        <v>80</v>
      </c>
      <c r="M1724" cm="1">
        <f t="array" aca="1" ref="M1724" ca="1">INDEX([3]!data,_xlfn.XMATCH(_xlfn.CONCAT(
SUBSTITUTE($A1724,LEFT($A1724,FIND($C1724,$A1724)+LEN($C1724)-1),),
$F1724),
[3]!index),_xlfn.XMATCH($G1724,[3]!header))</f>
        <v>400330.11979787902</v>
      </c>
      <c r="N1724">
        <f t="shared" ca="1" si="314"/>
        <v>400330.11979787902</v>
      </c>
      <c r="O1724">
        <f t="shared" ca="1" si="314"/>
        <v>400330.11979787902</v>
      </c>
      <c r="P1724">
        <f t="shared" ca="1" si="314"/>
        <v>400330.11979787902</v>
      </c>
      <c r="Q1724">
        <f t="shared" ca="1" si="314"/>
        <v>400330.11979787902</v>
      </c>
      <c r="R1724">
        <f t="shared" ca="1" si="314"/>
        <v>400330.11979787902</v>
      </c>
      <c r="S1724">
        <f t="shared" ca="1" si="314"/>
        <v>400330.11979787902</v>
      </c>
      <c r="T1724">
        <f t="shared" ca="1" si="314"/>
        <v>400330.11979787902</v>
      </c>
      <c r="U1724">
        <f t="shared" ca="1" si="314"/>
        <v>400330.11979787902</v>
      </c>
      <c r="V1724">
        <f t="shared" ca="1" si="314"/>
        <v>400330.11979787902</v>
      </c>
      <c r="W1724">
        <f t="shared" ca="1" si="314"/>
        <v>400330.11979787902</v>
      </c>
    </row>
    <row r="1725" spans="1:23" x14ac:dyDescent="0.25">
      <c r="A1725" t="s">
        <v>303</v>
      </c>
      <c r="B1725" t="s">
        <v>6</v>
      </c>
      <c r="C1725" t="s">
        <v>16</v>
      </c>
      <c r="D1725" t="s">
        <v>17</v>
      </c>
      <c r="E1725" t="s">
        <v>296</v>
      </c>
      <c r="F1725" t="s">
        <v>305</v>
      </c>
      <c r="G1725" t="s">
        <v>81</v>
      </c>
      <c r="K1725" t="s">
        <v>66</v>
      </c>
      <c r="L1725" t="s">
        <v>80</v>
      </c>
      <c r="M1725" cm="1">
        <f t="array" aca="1" ref="M1725" ca="1">INDEX([3]!data,_xlfn.XMATCH(_xlfn.CONCAT(
SUBSTITUTE($A1725,LEFT($A1725,FIND($C1725,$A1725)+LEN($C1725)-1),),
$F1725),
[3]!index),_xlfn.XMATCH($G1725,[3]!header))</f>
        <v>625.68748094067701</v>
      </c>
      <c r="N1725">
        <f t="shared" ca="1" si="314"/>
        <v>625.68748094067701</v>
      </c>
      <c r="O1725">
        <f t="shared" ca="1" si="314"/>
        <v>625.68748094067701</v>
      </c>
      <c r="P1725">
        <f t="shared" ca="1" si="314"/>
        <v>625.68748094067701</v>
      </c>
      <c r="Q1725">
        <f t="shared" ca="1" si="314"/>
        <v>625.68748094067701</v>
      </c>
      <c r="R1725">
        <f t="shared" ca="1" si="314"/>
        <v>625.68748094067701</v>
      </c>
      <c r="S1725">
        <f t="shared" ca="1" si="314"/>
        <v>625.68748094067701</v>
      </c>
      <c r="T1725">
        <f t="shared" ca="1" si="314"/>
        <v>625.68748094067701</v>
      </c>
      <c r="U1725">
        <f t="shared" ca="1" si="314"/>
        <v>625.68748094067701</v>
      </c>
      <c r="V1725">
        <f t="shared" ca="1" si="314"/>
        <v>625.68748094067701</v>
      </c>
      <c r="W1725">
        <f t="shared" ca="1" si="314"/>
        <v>625.68748094067701</v>
      </c>
    </row>
    <row r="1726" spans="1:23" x14ac:dyDescent="0.25">
      <c r="A1726" t="s">
        <v>303</v>
      </c>
      <c r="B1726" t="s">
        <v>6</v>
      </c>
      <c r="C1726" t="s">
        <v>16</v>
      </c>
      <c r="D1726" t="s">
        <v>17</v>
      </c>
      <c r="E1726" t="s">
        <v>296</v>
      </c>
      <c r="F1726" t="s">
        <v>305</v>
      </c>
      <c r="G1726" t="s">
        <v>18</v>
      </c>
      <c r="J1726" t="s">
        <v>281</v>
      </c>
      <c r="K1726" t="s">
        <v>82</v>
      </c>
      <c r="L1726" t="str" cm="1">
        <f t="array" aca="1" ref="L1726" ca="1">INDEX([3]!data_multi,_xlfn.XMATCH(_xlfn.CONCAT(
SUBSTITUTE($A1726,LEFT($A1726,FIND($C1726,$A1726)+LEN($C1726)-1),),
$F1726:$I1726,
SUBSTITUTE($J1726,LEFT($A1726,FIND($C1726,$A1726)+LEN($C1726)-1),)),
[3]!index_multi),_xlfn.XMATCH(L$2,[3]!header_multi))</f>
        <v>GJ</v>
      </c>
      <c r="M1726" cm="1">
        <f t="array" aca="1" ref="M1726" ca="1">INDEX([3]!data_multi,_xlfn.XMATCH(_xlfn.CONCAT(
SUBSTITUTE($A1726,LEFT($A1726,FIND($C1726,$A1726)+LEN($C1726)-1),),
$F1726:$I1726,
SUBSTITUTE($J1726,LEFT($A1726,FIND($C1726,$A1726)+LEN($C1726)-1),)),
[3]!index_multi),_xlfn.XMATCH(M$2,[3]!header_multi))</f>
        <v>2.1096512324582499</v>
      </c>
      <c r="N1726">
        <f t="shared" ca="1" si="314"/>
        <v>2.1096512324582499</v>
      </c>
      <c r="O1726">
        <f t="shared" ca="1" si="314"/>
        <v>2.1096512324582499</v>
      </c>
      <c r="P1726">
        <f t="shared" ca="1" si="314"/>
        <v>2.1096512324582499</v>
      </c>
      <c r="Q1726">
        <f t="shared" ca="1" si="314"/>
        <v>2.1096512324582499</v>
      </c>
      <c r="R1726">
        <f t="shared" ca="1" si="314"/>
        <v>2.1096512324582499</v>
      </c>
      <c r="S1726">
        <f t="shared" ca="1" si="314"/>
        <v>2.1096512324582499</v>
      </c>
      <c r="T1726">
        <f t="shared" ca="1" si="314"/>
        <v>2.1096512324582499</v>
      </c>
      <c r="U1726">
        <f t="shared" ca="1" si="314"/>
        <v>2.1096512324582499</v>
      </c>
      <c r="V1726">
        <f t="shared" ca="1" si="314"/>
        <v>2.1096512324582499</v>
      </c>
      <c r="W1726">
        <f t="shared" ca="1" si="314"/>
        <v>2.1096512324582499</v>
      </c>
    </row>
    <row r="1727" spans="1:23" x14ac:dyDescent="0.25">
      <c r="A1727" t="s">
        <v>303</v>
      </c>
      <c r="B1727" t="s">
        <v>6</v>
      </c>
      <c r="C1727" t="s">
        <v>16</v>
      </c>
      <c r="D1727" t="s">
        <v>17</v>
      </c>
      <c r="E1727" t="s">
        <v>296</v>
      </c>
      <c r="F1727" t="s">
        <v>306</v>
      </c>
      <c r="G1727" t="s">
        <v>7</v>
      </c>
    </row>
    <row r="1728" spans="1:23" x14ac:dyDescent="0.25">
      <c r="A1728" t="s">
        <v>303</v>
      </c>
      <c r="B1728" t="s">
        <v>6</v>
      </c>
      <c r="C1728" t="s">
        <v>16</v>
      </c>
      <c r="D1728" t="s">
        <v>17</v>
      </c>
      <c r="E1728" t="s">
        <v>296</v>
      </c>
      <c r="F1728" t="s">
        <v>306</v>
      </c>
      <c r="G1728" t="s">
        <v>70</v>
      </c>
      <c r="K1728" t="s">
        <v>66</v>
      </c>
      <c r="L1728" t="s">
        <v>71</v>
      </c>
      <c r="M1728" cm="1">
        <f t="array" aca="1" ref="M1728" ca="1">INDEX([3]!data,_xlfn.XMATCH(_xlfn.CONCAT(
SUBSTITUTE($A1728,LEFT($A1728,FIND($C1728,$A1728)+LEN($C1728)-1),),
$F1728),
[3]!index),_xlfn.XMATCH($G1728,[3]!header))</f>
        <v>1940</v>
      </c>
      <c r="N1728">
        <f t="shared" ref="N1728:W1730" ca="1" si="315">M1728</f>
        <v>1940</v>
      </c>
      <c r="O1728">
        <f t="shared" ca="1" si="315"/>
        <v>1940</v>
      </c>
      <c r="P1728">
        <f t="shared" ca="1" si="315"/>
        <v>1940</v>
      </c>
      <c r="Q1728">
        <f t="shared" ca="1" si="315"/>
        <v>1940</v>
      </c>
      <c r="R1728">
        <f t="shared" ca="1" si="315"/>
        <v>1940</v>
      </c>
      <c r="S1728">
        <f t="shared" ca="1" si="315"/>
        <v>1940</v>
      </c>
      <c r="T1728">
        <f t="shared" ca="1" si="315"/>
        <v>1940</v>
      </c>
      <c r="U1728">
        <f t="shared" ca="1" si="315"/>
        <v>1940</v>
      </c>
      <c r="V1728">
        <f t="shared" ca="1" si="315"/>
        <v>1940</v>
      </c>
      <c r="W1728">
        <f t="shared" ca="1" si="315"/>
        <v>1940</v>
      </c>
    </row>
    <row r="1729" spans="1:23" x14ac:dyDescent="0.25">
      <c r="A1729" t="s">
        <v>303</v>
      </c>
      <c r="B1729" t="s">
        <v>6</v>
      </c>
      <c r="C1729" t="s">
        <v>16</v>
      </c>
      <c r="D1729" t="s">
        <v>17</v>
      </c>
      <c r="E1729" t="s">
        <v>296</v>
      </c>
      <c r="F1729" t="s">
        <v>306</v>
      </c>
      <c r="G1729" t="s">
        <v>72</v>
      </c>
      <c r="K1729" t="s">
        <v>66</v>
      </c>
      <c r="L1729" t="s">
        <v>71</v>
      </c>
      <c r="M1729" cm="1">
        <f t="array" aca="1" ref="M1729" ca="1">INDEX([3]!data,_xlfn.XMATCH(_xlfn.CONCAT(
SUBSTITUTE($A1729,LEFT($A1729,FIND($C1729,$A1729)+LEN($C1729)-1),),
$F1729),
[3]!index),_xlfn.XMATCH($G1729,[3]!header))</f>
        <v>2101</v>
      </c>
      <c r="N1729">
        <f t="shared" ca="1" si="315"/>
        <v>2101</v>
      </c>
      <c r="O1729">
        <f t="shared" ca="1" si="315"/>
        <v>2101</v>
      </c>
      <c r="P1729">
        <f t="shared" ca="1" si="315"/>
        <v>2101</v>
      </c>
      <c r="Q1729">
        <f t="shared" ca="1" si="315"/>
        <v>2101</v>
      </c>
      <c r="R1729">
        <f t="shared" ca="1" si="315"/>
        <v>2101</v>
      </c>
      <c r="S1729">
        <f t="shared" ca="1" si="315"/>
        <v>2101</v>
      </c>
      <c r="T1729">
        <f t="shared" ca="1" si="315"/>
        <v>2101</v>
      </c>
      <c r="U1729">
        <f t="shared" ca="1" si="315"/>
        <v>2101</v>
      </c>
      <c r="V1729">
        <f t="shared" ca="1" si="315"/>
        <v>2101</v>
      </c>
      <c r="W1729">
        <f t="shared" ca="1" si="315"/>
        <v>2101</v>
      </c>
    </row>
    <row r="1730" spans="1:23" x14ac:dyDescent="0.25">
      <c r="A1730" t="s">
        <v>303</v>
      </c>
      <c r="B1730" t="s">
        <v>6</v>
      </c>
      <c r="C1730" t="s">
        <v>16</v>
      </c>
      <c r="D1730" t="s">
        <v>17</v>
      </c>
      <c r="E1730" t="s">
        <v>296</v>
      </c>
      <c r="F1730" t="s">
        <v>306</v>
      </c>
      <c r="G1730" t="s">
        <v>73</v>
      </c>
      <c r="K1730" t="s">
        <v>66</v>
      </c>
      <c r="L1730" t="s">
        <v>74</v>
      </c>
      <c r="M1730" cm="1">
        <f t="array" aca="1" ref="M1730" ca="1">INDEX([3]!data,_xlfn.XMATCH(_xlfn.CONCAT(
SUBSTITUTE($A1730,LEFT($A1730,FIND($C1730,$A1730)+LEN($C1730)-1),),
$F1730),
[3]!index),_xlfn.XMATCH($G1730,[3]!header))</f>
        <v>10</v>
      </c>
      <c r="N1730">
        <f t="shared" ca="1" si="315"/>
        <v>10</v>
      </c>
      <c r="O1730">
        <f t="shared" ca="1" si="315"/>
        <v>10</v>
      </c>
      <c r="P1730">
        <f t="shared" ca="1" si="315"/>
        <v>10</v>
      </c>
      <c r="Q1730">
        <f t="shared" ca="1" si="315"/>
        <v>10</v>
      </c>
      <c r="R1730">
        <f t="shared" ca="1" si="315"/>
        <v>10</v>
      </c>
      <c r="S1730">
        <f t="shared" ca="1" si="315"/>
        <v>10</v>
      </c>
      <c r="T1730">
        <f t="shared" ca="1" si="315"/>
        <v>10</v>
      </c>
      <c r="U1730">
        <f t="shared" ca="1" si="315"/>
        <v>10</v>
      </c>
      <c r="V1730">
        <f t="shared" ca="1" si="315"/>
        <v>10</v>
      </c>
      <c r="W1730">
        <f t="shared" ca="1" si="315"/>
        <v>10</v>
      </c>
    </row>
    <row r="1731" spans="1:23" x14ac:dyDescent="0.25">
      <c r="A1731" t="s">
        <v>303</v>
      </c>
      <c r="B1731" t="s">
        <v>6</v>
      </c>
      <c r="C1731" t="s">
        <v>16</v>
      </c>
      <c r="D1731" t="s">
        <v>17</v>
      </c>
      <c r="E1731" t="s">
        <v>296</v>
      </c>
      <c r="F1731" t="s">
        <v>306</v>
      </c>
      <c r="G1731" t="s">
        <v>75</v>
      </c>
      <c r="K1731" t="s">
        <v>76</v>
      </c>
      <c r="L1731" t="s">
        <v>67</v>
      </c>
      <c r="M1731" cm="1">
        <f t="array" aca="1" ref="M1731" ca="1">INDEX([3]!data,_xlfn.XMATCH(_xlfn.CONCAT(
SUBSTITUTE($A1731,LEFT($A1731,FIND($C1731,$A1731)+LEN($C1731)-1),),
$F1731),
[3]!index),_xlfn.XMATCH(_xlfn.CONCAT($C1731,$G1731),[3]!header))</f>
        <v>0.3</v>
      </c>
    </row>
    <row r="1732" spans="1:23" x14ac:dyDescent="0.25">
      <c r="A1732" t="s">
        <v>303</v>
      </c>
      <c r="B1732" t="s">
        <v>6</v>
      </c>
      <c r="C1732" t="s">
        <v>16</v>
      </c>
      <c r="D1732" t="s">
        <v>17</v>
      </c>
      <c r="E1732" t="s">
        <v>296</v>
      </c>
      <c r="F1732" t="s">
        <v>306</v>
      </c>
      <c r="G1732" t="s">
        <v>77</v>
      </c>
      <c r="K1732" t="s">
        <v>66</v>
      </c>
      <c r="L1732" t="s">
        <v>78</v>
      </c>
      <c r="M1732" cm="1">
        <f t="array" aca="1" ref="M1732" ca="1">INDEX([3]!data,_xlfn.XMATCH(_xlfn.CONCAT(
SUBSTITUTE($A1732,LEFT($A1732,FIND($C1732,$A1732)+LEN($C1732)-1),),
$F1732),
[3]!index),_xlfn.XMATCH($G1732,[3]!header))</f>
        <v>9406.5580800000007</v>
      </c>
      <c r="N1732">
        <f t="shared" ref="N1732:W1735" ca="1" si="316">M1732</f>
        <v>9406.5580800000007</v>
      </c>
      <c r="O1732">
        <f t="shared" ca="1" si="316"/>
        <v>9406.5580800000007</v>
      </c>
      <c r="P1732">
        <f t="shared" ca="1" si="316"/>
        <v>9406.5580800000007</v>
      </c>
      <c r="Q1732">
        <f t="shared" ca="1" si="316"/>
        <v>9406.5580800000007</v>
      </c>
      <c r="R1732">
        <f t="shared" ca="1" si="316"/>
        <v>9406.5580800000007</v>
      </c>
      <c r="S1732">
        <f t="shared" ca="1" si="316"/>
        <v>9406.5580800000007</v>
      </c>
      <c r="T1732">
        <f t="shared" ca="1" si="316"/>
        <v>9406.5580800000007</v>
      </c>
      <c r="U1732">
        <f t="shared" ca="1" si="316"/>
        <v>9406.5580800000007</v>
      </c>
      <c r="V1732">
        <f t="shared" ca="1" si="316"/>
        <v>9406.5580800000007</v>
      </c>
      <c r="W1732">
        <f t="shared" ca="1" si="316"/>
        <v>9406.5580800000007</v>
      </c>
    </row>
    <row r="1733" spans="1:23" x14ac:dyDescent="0.25">
      <c r="A1733" t="s">
        <v>303</v>
      </c>
      <c r="B1733" t="s">
        <v>6</v>
      </c>
      <c r="C1733" t="s">
        <v>16</v>
      </c>
      <c r="D1733" t="s">
        <v>17</v>
      </c>
      <c r="E1733" t="s">
        <v>296</v>
      </c>
      <c r="F1733" t="s">
        <v>306</v>
      </c>
      <c r="G1733" t="s">
        <v>79</v>
      </c>
      <c r="K1733" t="s">
        <v>66</v>
      </c>
      <c r="L1733" t="s">
        <v>80</v>
      </c>
      <c r="M1733" cm="1">
        <f t="array" aca="1" ref="M1733" ca="1">INDEX([3]!data,_xlfn.XMATCH(_xlfn.CONCAT(
SUBSTITUTE($A1733,LEFT($A1733,FIND($C1733,$A1733)+LEN($C1733)-1),),
$F1733),
[3]!index),_xlfn.XMATCH($G1733,[3]!header))</f>
        <v>403896.53843924199</v>
      </c>
      <c r="N1733">
        <f t="shared" ca="1" si="316"/>
        <v>403896.53843924199</v>
      </c>
      <c r="O1733">
        <f t="shared" ca="1" si="316"/>
        <v>403896.53843924199</v>
      </c>
      <c r="P1733">
        <f t="shared" ca="1" si="316"/>
        <v>403896.53843924199</v>
      </c>
      <c r="Q1733">
        <f t="shared" ca="1" si="316"/>
        <v>403896.53843924199</v>
      </c>
      <c r="R1733">
        <f t="shared" ca="1" si="316"/>
        <v>403896.53843924199</v>
      </c>
      <c r="S1733">
        <f t="shared" ca="1" si="316"/>
        <v>403896.53843924199</v>
      </c>
      <c r="T1733">
        <f t="shared" ca="1" si="316"/>
        <v>403896.53843924199</v>
      </c>
      <c r="U1733">
        <f t="shared" ca="1" si="316"/>
        <v>403896.53843924199</v>
      </c>
      <c r="V1733">
        <f t="shared" ca="1" si="316"/>
        <v>403896.53843924199</v>
      </c>
      <c r="W1733">
        <f t="shared" ca="1" si="316"/>
        <v>403896.53843924199</v>
      </c>
    </row>
    <row r="1734" spans="1:23" x14ac:dyDescent="0.25">
      <c r="A1734" t="s">
        <v>303</v>
      </c>
      <c r="B1734" t="s">
        <v>6</v>
      </c>
      <c r="C1734" t="s">
        <v>16</v>
      </c>
      <c r="D1734" t="s">
        <v>17</v>
      </c>
      <c r="E1734" t="s">
        <v>296</v>
      </c>
      <c r="F1734" t="s">
        <v>306</v>
      </c>
      <c r="G1734" t="s">
        <v>81</v>
      </c>
      <c r="K1734" t="s">
        <v>66</v>
      </c>
      <c r="L1734" t="s">
        <v>80</v>
      </c>
      <c r="M1734" cm="1">
        <f t="array" aca="1" ref="M1734" ca="1">INDEX([3]!data,_xlfn.XMATCH(_xlfn.CONCAT(
SUBSTITUTE($A1734,LEFT($A1734,FIND($C1734,$A1734)+LEN($C1734)-1),),
$F1734),
[3]!index),_xlfn.XMATCH($G1734,[3]!header))</f>
        <v>625.68748094067701</v>
      </c>
      <c r="N1734">
        <f t="shared" ca="1" si="316"/>
        <v>625.68748094067701</v>
      </c>
      <c r="O1734">
        <f t="shared" ca="1" si="316"/>
        <v>625.68748094067701</v>
      </c>
      <c r="P1734">
        <f t="shared" ca="1" si="316"/>
        <v>625.68748094067701</v>
      </c>
      <c r="Q1734">
        <f t="shared" ca="1" si="316"/>
        <v>625.68748094067701</v>
      </c>
      <c r="R1734">
        <f t="shared" ca="1" si="316"/>
        <v>625.68748094067701</v>
      </c>
      <c r="S1734">
        <f t="shared" ca="1" si="316"/>
        <v>625.68748094067701</v>
      </c>
      <c r="T1734">
        <f t="shared" ca="1" si="316"/>
        <v>625.68748094067701</v>
      </c>
      <c r="U1734">
        <f t="shared" ca="1" si="316"/>
        <v>625.68748094067701</v>
      </c>
      <c r="V1734">
        <f t="shared" ca="1" si="316"/>
        <v>625.68748094067701</v>
      </c>
      <c r="W1734">
        <f t="shared" ca="1" si="316"/>
        <v>625.68748094067701</v>
      </c>
    </row>
    <row r="1735" spans="1:23" x14ac:dyDescent="0.25">
      <c r="A1735" t="s">
        <v>303</v>
      </c>
      <c r="B1735" t="s">
        <v>6</v>
      </c>
      <c r="C1735" t="s">
        <v>16</v>
      </c>
      <c r="D1735" t="s">
        <v>17</v>
      </c>
      <c r="E1735" t="s">
        <v>296</v>
      </c>
      <c r="F1735" t="s">
        <v>306</v>
      </c>
      <c r="G1735" t="s">
        <v>18</v>
      </c>
      <c r="J1735" t="s">
        <v>281</v>
      </c>
      <c r="K1735" t="s">
        <v>82</v>
      </c>
      <c r="L1735" t="str" cm="1">
        <f t="array" aca="1" ref="L1735" ca="1">INDEX([3]!data_multi,_xlfn.XMATCH(_xlfn.CONCAT(
SUBSTITUTE($A1735,LEFT($A1735,FIND($C1735,$A1735)+LEN($C1735)-1),),
$F1735:$I1735,
SUBSTITUTE($J1735,LEFT($A1735,FIND($C1735,$A1735)+LEN($C1735)-1),)),
[3]!index_multi),_xlfn.XMATCH(L$2,[3]!header_multi))</f>
        <v>GJ</v>
      </c>
      <c r="M1735" cm="1">
        <f t="array" aca="1" ref="M1735" ca="1">INDEX([3]!data_multi,_xlfn.XMATCH(_xlfn.CONCAT(
SUBSTITUTE($A1735,LEFT($A1735,FIND($C1735,$A1735)+LEN($C1735)-1),),
$F1735:$I1735,
SUBSTITUTE($J1735,LEFT($A1735,FIND($C1735,$A1735)+LEN($C1735)-1),)),
[3]!index_multi),_xlfn.XMATCH(M$2,[3]!header_multi))</f>
        <v>1.3898878707960201</v>
      </c>
      <c r="N1735">
        <f t="shared" ca="1" si="316"/>
        <v>1.3898878707960201</v>
      </c>
      <c r="O1735">
        <f t="shared" ca="1" si="316"/>
        <v>1.3898878707960201</v>
      </c>
      <c r="P1735">
        <f t="shared" ca="1" si="316"/>
        <v>1.3898878707960201</v>
      </c>
      <c r="Q1735">
        <f t="shared" ca="1" si="316"/>
        <v>1.3898878707960201</v>
      </c>
      <c r="R1735">
        <f t="shared" ca="1" si="316"/>
        <v>1.3898878707960201</v>
      </c>
      <c r="S1735">
        <f t="shared" ca="1" si="316"/>
        <v>1.3898878707960201</v>
      </c>
      <c r="T1735">
        <f t="shared" ca="1" si="316"/>
        <v>1.3898878707960201</v>
      </c>
      <c r="U1735">
        <f t="shared" ca="1" si="316"/>
        <v>1.3898878707960201</v>
      </c>
      <c r="V1735">
        <f t="shared" ca="1" si="316"/>
        <v>1.3898878707960201</v>
      </c>
      <c r="W1735">
        <f t="shared" ca="1" si="316"/>
        <v>1.3898878707960201</v>
      </c>
    </row>
    <row r="1736" spans="1:23" x14ac:dyDescent="0.25">
      <c r="A1736" t="s">
        <v>299</v>
      </c>
      <c r="B1736" t="s">
        <v>6</v>
      </c>
      <c r="C1736" t="s">
        <v>16</v>
      </c>
      <c r="D1736" t="s">
        <v>17</v>
      </c>
      <c r="E1736" t="s">
        <v>307</v>
      </c>
      <c r="G1736" t="s">
        <v>21</v>
      </c>
      <c r="K1736" t="s">
        <v>22</v>
      </c>
      <c r="L1736" t="str" cm="1">
        <f t="array" aca="1" ref="L1736" ca="1">INDEX([1]!data,_xlfn.XMATCH(_xlfn.CONCAT(
SUBSTITUTE($A1736,LEFT($A1736,FIND($C1736,$A1736)+LEN($C1736)-1),),
$F1736:$I1736,
SUBSTITUTE($J1736,LEFT($A1736,FIND($C1736,$A1736)+LEN($C1736)-1),)),
[1]!index),_xlfn.XMATCH(L$2,[1]!header))</f>
        <v>GJ</v>
      </c>
    </row>
    <row r="1737" spans="1:23" x14ac:dyDescent="0.25">
      <c r="A1737" t="s">
        <v>299</v>
      </c>
      <c r="B1737" t="s">
        <v>6</v>
      </c>
      <c r="C1737" t="s">
        <v>16</v>
      </c>
      <c r="D1737" t="s">
        <v>17</v>
      </c>
      <c r="E1737" t="s">
        <v>307</v>
      </c>
      <c r="G1737" t="s">
        <v>23</v>
      </c>
      <c r="H1737" t="s">
        <v>49</v>
      </c>
    </row>
    <row r="1738" spans="1:23" x14ac:dyDescent="0.25">
      <c r="A1738" t="s">
        <v>299</v>
      </c>
      <c r="B1738" t="s">
        <v>6</v>
      </c>
      <c r="C1738" t="s">
        <v>16</v>
      </c>
      <c r="D1738" t="s">
        <v>17</v>
      </c>
      <c r="E1738" t="s">
        <v>307</v>
      </c>
      <c r="G1738" t="s">
        <v>18</v>
      </c>
      <c r="J1738" t="s">
        <v>308</v>
      </c>
      <c r="K1738" t="s">
        <v>20</v>
      </c>
      <c r="L1738" t="str" cm="1">
        <f t="array" aca="1" ref="L1738" ca="1">INDEX([1]!data,_xlfn.XMATCH(_xlfn.CONCAT(
SUBSTITUTE($A1738,LEFT($A1738,FIND($C1738,$A1738)+LEN($C1738)-1),),
$C1738,
$F1738:$I1738,
SUBSTITUTE($J1738,LEFT($A1738,FIND($C1738,$A1738)+LEN($C1738)-1),)),
[1]!index),_xlfn.XMATCH(L$2,[1]!header))</f>
        <v>GJ</v>
      </c>
      <c r="M1738" cm="1">
        <f t="array" aca="1" ref="M1738" ca="1">INDEX([1]!data,_xlfn.XMATCH(_xlfn.CONCAT(
SUBSTITUTE($A1738,LEFT($A1738,FIND($C1738,$A1738)+LEN($C1738)-1),),
$C1738,
$F1738:$I1738,
SUBSTITUTE($J1738,LEFT($A1738,FIND($C1738,$A1738)+LEN($C1738)-1),)),
[1]!index),_xlfn.XMATCH(M$2,[1]!header))</f>
        <v>0.72599999999999998</v>
      </c>
      <c r="N1738" cm="1">
        <f t="array" aca="1" ref="N1738" ca="1">INDEX([1]!data,_xlfn.XMATCH(_xlfn.CONCAT(
SUBSTITUTE($A1738,LEFT($A1738,FIND($C1738,$A1738)+LEN($C1738)-1),),
$C1738,
$F1738:$I1738,
SUBSTITUTE($J1738,LEFT($A1738,FIND($C1738,$A1738)+LEN($C1738)-1),)),
[1]!index),_xlfn.XMATCH(N$2,[1]!header))</f>
        <v>0.72599999999999998</v>
      </c>
      <c r="O1738" cm="1">
        <f t="array" aca="1" ref="O1738" ca="1">INDEX([1]!data,_xlfn.XMATCH(_xlfn.CONCAT(
SUBSTITUTE($A1738,LEFT($A1738,FIND($C1738,$A1738)+LEN($C1738)-1),),
$C1738,
$F1738:$I1738,
SUBSTITUTE($J1738,LEFT($A1738,FIND($C1738,$A1738)+LEN($C1738)-1),)),
[1]!index),_xlfn.XMATCH(O$2,[1]!header))</f>
        <v>0.72599999999999998</v>
      </c>
      <c r="P1738" cm="1">
        <f t="array" aca="1" ref="P1738" ca="1">INDEX([1]!data,_xlfn.XMATCH(_xlfn.CONCAT(
SUBSTITUTE($A1738,LEFT($A1738,FIND($C1738,$A1738)+LEN($C1738)-1),),
$C1738,
$F1738:$I1738,
SUBSTITUTE($J1738,LEFT($A1738,FIND($C1738,$A1738)+LEN($C1738)-1),)),
[1]!index),_xlfn.XMATCH(P$2,[1]!header))</f>
        <v>0.72599999999999998</v>
      </c>
      <c r="Q1738" cm="1">
        <f t="array" aca="1" ref="Q1738" ca="1">INDEX([1]!data,_xlfn.XMATCH(_xlfn.CONCAT(
SUBSTITUTE($A1738,LEFT($A1738,FIND($C1738,$A1738)+LEN($C1738)-1),),
$C1738,
$F1738:$I1738,
SUBSTITUTE($J1738,LEFT($A1738,FIND($C1738,$A1738)+LEN($C1738)-1),)),
[1]!index),_xlfn.XMATCH(Q$2,[1]!header))</f>
        <v>0.72599999999999998</v>
      </c>
      <c r="R1738" cm="1">
        <f t="array" aca="1" ref="R1738" ca="1">INDEX([1]!data,_xlfn.XMATCH(_xlfn.CONCAT(
SUBSTITUTE($A1738,LEFT($A1738,FIND($C1738,$A1738)+LEN($C1738)-1),),
$C1738,
$F1738:$I1738,
SUBSTITUTE($J1738,LEFT($A1738,FIND($C1738,$A1738)+LEN($C1738)-1),)),
[1]!index),_xlfn.XMATCH(R$2,[1]!header))</f>
        <v>0.72599999999999998</v>
      </c>
      <c r="S1738" cm="1">
        <f t="array" aca="1" ref="S1738" ca="1">INDEX([1]!data,_xlfn.XMATCH(_xlfn.CONCAT(
SUBSTITUTE($A1738,LEFT($A1738,FIND($C1738,$A1738)+LEN($C1738)-1),),
$C1738,
$F1738:$I1738,
SUBSTITUTE($J1738,LEFT($A1738,FIND($C1738,$A1738)+LEN($C1738)-1),)),
[1]!index),_xlfn.XMATCH(S$2,[1]!header))</f>
        <v>0.72599999999999998</v>
      </c>
      <c r="T1738" cm="1">
        <f t="array" aca="1" ref="T1738" ca="1">INDEX([1]!data,_xlfn.XMATCH(_xlfn.CONCAT(
SUBSTITUTE($A1738,LEFT($A1738,FIND($C1738,$A1738)+LEN($C1738)-1),),
$C1738,
$F1738:$I1738,
SUBSTITUTE($J1738,LEFT($A1738,FIND($C1738,$A1738)+LEN($C1738)-1),)),
[1]!index),_xlfn.XMATCH(T$2,[1]!header))</f>
        <v>0.72599999999999998</v>
      </c>
      <c r="U1738" cm="1">
        <f t="array" aca="1" ref="U1738" ca="1">INDEX([1]!data,_xlfn.XMATCH(_xlfn.CONCAT(
SUBSTITUTE($A1738,LEFT($A1738,FIND($C1738,$A1738)+LEN($C1738)-1),),
$C1738,
$F1738:$I1738,
SUBSTITUTE($J1738,LEFT($A1738,FIND($C1738,$A1738)+LEN($C1738)-1),)),
[1]!index),_xlfn.XMATCH(U$2,[1]!header))</f>
        <v>0.72599999999999998</v>
      </c>
      <c r="V1738" cm="1">
        <f t="array" aca="1" ref="V1738" ca="1">INDEX([1]!data,_xlfn.XMATCH(_xlfn.CONCAT(
SUBSTITUTE($A1738,LEFT($A1738,FIND($C1738,$A1738)+LEN($C1738)-1),),
$C1738,
$F1738:$I1738,
SUBSTITUTE($J1738,LEFT($A1738,FIND($C1738,$A1738)+LEN($C1738)-1),)),
[1]!index),_xlfn.XMATCH(V$2,[1]!header))</f>
        <v>0.72599999999999998</v>
      </c>
      <c r="W1738" cm="1">
        <f t="array" aca="1" ref="W1738" ca="1">INDEX([1]!data,_xlfn.XMATCH(_xlfn.CONCAT(
SUBSTITUTE($A1738,LEFT($A1738,FIND($C1738,$A1738)+LEN($C1738)-1),),
$C1738,
$F1738:$I1738,
SUBSTITUTE($J1738,LEFT($A1738,FIND($C1738,$A1738)+LEN($C1738)-1),)),
[1]!index),_xlfn.XMATCH(W$2,[1]!header))</f>
        <v>0.72599999999999998</v>
      </c>
    </row>
    <row r="1739" spans="1:23" x14ac:dyDescent="0.25">
      <c r="A1739" t="s">
        <v>299</v>
      </c>
      <c r="B1739" t="s">
        <v>6</v>
      </c>
      <c r="C1739" t="s">
        <v>16</v>
      </c>
      <c r="D1739" t="s">
        <v>17</v>
      </c>
      <c r="E1739" t="s">
        <v>307</v>
      </c>
      <c r="G1739" t="s">
        <v>18</v>
      </c>
      <c r="J1739" t="s">
        <v>309</v>
      </c>
      <c r="K1739" t="s">
        <v>20</v>
      </c>
      <c r="L1739" t="str" cm="1">
        <f t="array" aca="1" ref="L1739" ca="1">INDEX([1]!data,_xlfn.XMATCH(_xlfn.CONCAT(
SUBSTITUTE($A1739,LEFT($A1739,FIND($C1739,$A1739)+LEN($C1739)-1),),
$C1739,
$F1739:$I1739,
SUBSTITUTE($J1739,LEFT($A1739,FIND($C1739,$A1739)+LEN($C1739)-1),)),
[1]!index),_xlfn.XMATCH(L$2,[1]!header))</f>
        <v>GJ</v>
      </c>
      <c r="M1739" cm="1">
        <f t="array" aca="1" ref="M1739" ca="1">INDEX([1]!data,_xlfn.XMATCH(_xlfn.CONCAT(
SUBSTITUTE($A1739,LEFT($A1739,FIND($C1739,$A1739)+LEN($C1739)-1),),
$C1739,
$F1739:$I1739,
SUBSTITUTE($J1739,LEFT($A1739,FIND($C1739,$A1739)+LEN($C1739)-1),)),
[1]!index),_xlfn.XMATCH(M$2,[1]!header))</f>
        <v>0.27400000000000002</v>
      </c>
      <c r="N1739" cm="1">
        <f t="array" aca="1" ref="N1739" ca="1">INDEX([1]!data,_xlfn.XMATCH(_xlfn.CONCAT(
SUBSTITUTE($A1739,LEFT($A1739,FIND($C1739,$A1739)+LEN($C1739)-1),),
$C1739,
$F1739:$I1739,
SUBSTITUTE($J1739,LEFT($A1739,FIND($C1739,$A1739)+LEN($C1739)-1),)),
[1]!index),_xlfn.XMATCH(N$2,[1]!header))</f>
        <v>0.27400000000000002</v>
      </c>
      <c r="O1739" cm="1">
        <f t="array" aca="1" ref="O1739" ca="1">INDEX([1]!data,_xlfn.XMATCH(_xlfn.CONCAT(
SUBSTITUTE($A1739,LEFT($A1739,FIND($C1739,$A1739)+LEN($C1739)-1),),
$C1739,
$F1739:$I1739,
SUBSTITUTE($J1739,LEFT($A1739,FIND($C1739,$A1739)+LEN($C1739)-1),)),
[1]!index),_xlfn.XMATCH(O$2,[1]!header))</f>
        <v>0.27400000000000002</v>
      </c>
      <c r="P1739" cm="1">
        <f t="array" aca="1" ref="P1739" ca="1">INDEX([1]!data,_xlfn.XMATCH(_xlfn.CONCAT(
SUBSTITUTE($A1739,LEFT($A1739,FIND($C1739,$A1739)+LEN($C1739)-1),),
$C1739,
$F1739:$I1739,
SUBSTITUTE($J1739,LEFT($A1739,FIND($C1739,$A1739)+LEN($C1739)-1),)),
[1]!index),_xlfn.XMATCH(P$2,[1]!header))</f>
        <v>0.27400000000000002</v>
      </c>
      <c r="Q1739" cm="1">
        <f t="array" aca="1" ref="Q1739" ca="1">INDEX([1]!data,_xlfn.XMATCH(_xlfn.CONCAT(
SUBSTITUTE($A1739,LEFT($A1739,FIND($C1739,$A1739)+LEN($C1739)-1),),
$C1739,
$F1739:$I1739,
SUBSTITUTE($J1739,LEFT($A1739,FIND($C1739,$A1739)+LEN($C1739)-1),)),
[1]!index),_xlfn.XMATCH(Q$2,[1]!header))</f>
        <v>0.27400000000000002</v>
      </c>
      <c r="R1739" cm="1">
        <f t="array" aca="1" ref="R1739" ca="1">INDEX([1]!data,_xlfn.XMATCH(_xlfn.CONCAT(
SUBSTITUTE($A1739,LEFT($A1739,FIND($C1739,$A1739)+LEN($C1739)-1),),
$C1739,
$F1739:$I1739,
SUBSTITUTE($J1739,LEFT($A1739,FIND($C1739,$A1739)+LEN($C1739)-1),)),
[1]!index),_xlfn.XMATCH(R$2,[1]!header))</f>
        <v>0.27400000000000002</v>
      </c>
      <c r="S1739" cm="1">
        <f t="array" aca="1" ref="S1739" ca="1">INDEX([1]!data,_xlfn.XMATCH(_xlfn.CONCAT(
SUBSTITUTE($A1739,LEFT($A1739,FIND($C1739,$A1739)+LEN($C1739)-1),),
$C1739,
$F1739:$I1739,
SUBSTITUTE($J1739,LEFT($A1739,FIND($C1739,$A1739)+LEN($C1739)-1),)),
[1]!index),_xlfn.XMATCH(S$2,[1]!header))</f>
        <v>0.27400000000000002</v>
      </c>
      <c r="T1739" cm="1">
        <f t="array" aca="1" ref="T1739" ca="1">INDEX([1]!data,_xlfn.XMATCH(_xlfn.CONCAT(
SUBSTITUTE($A1739,LEFT($A1739,FIND($C1739,$A1739)+LEN($C1739)-1),),
$C1739,
$F1739:$I1739,
SUBSTITUTE($J1739,LEFT($A1739,FIND($C1739,$A1739)+LEN($C1739)-1),)),
[1]!index),_xlfn.XMATCH(T$2,[1]!header))</f>
        <v>0.27400000000000002</v>
      </c>
      <c r="U1739" cm="1">
        <f t="array" aca="1" ref="U1739" ca="1">INDEX([1]!data,_xlfn.XMATCH(_xlfn.CONCAT(
SUBSTITUTE($A1739,LEFT($A1739,FIND($C1739,$A1739)+LEN($C1739)-1),),
$C1739,
$F1739:$I1739,
SUBSTITUTE($J1739,LEFT($A1739,FIND($C1739,$A1739)+LEN($C1739)-1),)),
[1]!index),_xlfn.XMATCH(U$2,[1]!header))</f>
        <v>0.27400000000000002</v>
      </c>
      <c r="V1739" cm="1">
        <f t="array" aca="1" ref="V1739" ca="1">INDEX([1]!data,_xlfn.XMATCH(_xlfn.CONCAT(
SUBSTITUTE($A1739,LEFT($A1739,FIND($C1739,$A1739)+LEN($C1739)-1),),
$C1739,
$F1739:$I1739,
SUBSTITUTE($J1739,LEFT($A1739,FIND($C1739,$A1739)+LEN($C1739)-1),)),
[1]!index),_xlfn.XMATCH(V$2,[1]!header))</f>
        <v>0.27400000000000002</v>
      </c>
      <c r="W1739" cm="1">
        <f t="array" aca="1" ref="W1739" ca="1">INDEX([1]!data,_xlfn.XMATCH(_xlfn.CONCAT(
SUBSTITUTE($A1739,LEFT($A1739,FIND($C1739,$A1739)+LEN($C1739)-1),),
$C1739,
$F1739:$I1739,
SUBSTITUTE($J1739,LEFT($A1739,FIND($C1739,$A1739)+LEN($C1739)-1),)),
[1]!index),_xlfn.XMATCH(W$2,[1]!header))</f>
        <v>0.27400000000000002</v>
      </c>
    </row>
    <row r="1740" spans="1:23" x14ac:dyDescent="0.25">
      <c r="A1740" t="s">
        <v>308</v>
      </c>
      <c r="B1740" t="s">
        <v>6</v>
      </c>
      <c r="C1740" t="s">
        <v>16</v>
      </c>
      <c r="D1740" t="s">
        <v>17</v>
      </c>
      <c r="E1740" t="s">
        <v>293</v>
      </c>
      <c r="G1740" t="s">
        <v>21</v>
      </c>
      <c r="K1740" t="s">
        <v>22</v>
      </c>
      <c r="L1740" t="str" cm="1">
        <f t="array" aca="1" ref="L1740" ca="1">INDEX([1]!data,_xlfn.XMATCH(_xlfn.CONCAT(
SUBSTITUTE($A1740,LEFT($A1740,FIND($C1740,$A1740)+LEN($C1740)-1),),
$F1740:$I1740,
SUBSTITUTE($J1740,LEFT($A1740,FIND($C1740,$A1740)+LEN($C1740)-1),)),
[1]!index),_xlfn.XMATCH(L$2,[1]!header))</f>
        <v>GJ</v>
      </c>
    </row>
    <row r="1741" spans="1:23" x14ac:dyDescent="0.25">
      <c r="A1741" t="s">
        <v>308</v>
      </c>
      <c r="B1741" t="s">
        <v>6</v>
      </c>
      <c r="C1741" t="s">
        <v>16</v>
      </c>
      <c r="D1741" t="s">
        <v>17</v>
      </c>
      <c r="E1741" t="s">
        <v>293</v>
      </c>
      <c r="G1741" t="s">
        <v>23</v>
      </c>
      <c r="H1741" t="s">
        <v>64</v>
      </c>
    </row>
    <row r="1742" spans="1:23" x14ac:dyDescent="0.25">
      <c r="A1742" t="s">
        <v>308</v>
      </c>
      <c r="B1742" t="s">
        <v>6</v>
      </c>
      <c r="C1742" t="s">
        <v>16</v>
      </c>
      <c r="D1742" t="s">
        <v>17</v>
      </c>
      <c r="E1742" t="s">
        <v>293</v>
      </c>
      <c r="G1742" t="s">
        <v>65</v>
      </c>
      <c r="K1742" t="s">
        <v>66</v>
      </c>
      <c r="L1742" t="s">
        <v>67</v>
      </c>
      <c r="M1742" cm="1">
        <f t="array" aca="1" ref="M1742" ca="1">INDEX([3]!data,_xlfn.XMATCH(_xlfn.CONCAT(
SUBSTITUTE($A1742,LEFT($A1742,FIND($C1742,$A1742)+LEN($C1742)-1),),
$F1742),
[3]!index),_xlfn.XMATCH($G1742,[3]!header))</f>
        <v>0.5</v>
      </c>
      <c r="N1742">
        <f t="shared" ref="N1742:W1743" ca="1" si="317">M1742</f>
        <v>0.5</v>
      </c>
      <c r="O1742">
        <f t="shared" ca="1" si="317"/>
        <v>0.5</v>
      </c>
      <c r="P1742">
        <f t="shared" ca="1" si="317"/>
        <v>0.5</v>
      </c>
      <c r="Q1742">
        <f t="shared" ca="1" si="317"/>
        <v>0.5</v>
      </c>
      <c r="R1742">
        <f t="shared" ca="1" si="317"/>
        <v>0.5</v>
      </c>
      <c r="S1742">
        <f t="shared" ca="1" si="317"/>
        <v>0.5</v>
      </c>
      <c r="T1742">
        <f t="shared" ca="1" si="317"/>
        <v>0.5</v>
      </c>
      <c r="U1742">
        <f t="shared" ca="1" si="317"/>
        <v>0.5</v>
      </c>
      <c r="V1742">
        <f t="shared" ca="1" si="317"/>
        <v>0.5</v>
      </c>
      <c r="W1742">
        <f t="shared" ca="1" si="317"/>
        <v>0.5</v>
      </c>
    </row>
    <row r="1743" spans="1:23" x14ac:dyDescent="0.25">
      <c r="A1743" t="s">
        <v>308</v>
      </c>
      <c r="B1743" t="s">
        <v>6</v>
      </c>
      <c r="C1743" t="s">
        <v>16</v>
      </c>
      <c r="D1743" t="s">
        <v>17</v>
      </c>
      <c r="E1743" t="s">
        <v>293</v>
      </c>
      <c r="G1743" t="s">
        <v>68</v>
      </c>
      <c r="K1743" t="s">
        <v>66</v>
      </c>
      <c r="M1743" cm="1">
        <f t="array" aca="1" ref="M1743" ca="1">INDEX([3]!data,_xlfn.XMATCH(_xlfn.CONCAT(
SUBSTITUTE($A1743,LEFT($A1743,FIND($C1743,$A1743)+LEN($C1743)-1),),
$F1743),
[3]!index),_xlfn.XMATCH($G1743,[3]!header))</f>
        <v>10</v>
      </c>
      <c r="N1743">
        <f t="shared" ca="1" si="317"/>
        <v>10</v>
      </c>
      <c r="O1743">
        <f t="shared" ca="1" si="317"/>
        <v>10</v>
      </c>
      <c r="P1743">
        <f t="shared" ca="1" si="317"/>
        <v>10</v>
      </c>
      <c r="Q1743">
        <f t="shared" ca="1" si="317"/>
        <v>10</v>
      </c>
      <c r="R1743">
        <f t="shared" ca="1" si="317"/>
        <v>10</v>
      </c>
      <c r="S1743">
        <f t="shared" ca="1" si="317"/>
        <v>10</v>
      </c>
      <c r="T1743">
        <f t="shared" ca="1" si="317"/>
        <v>10</v>
      </c>
      <c r="U1743">
        <f t="shared" ca="1" si="317"/>
        <v>10</v>
      </c>
      <c r="V1743">
        <f t="shared" ca="1" si="317"/>
        <v>10</v>
      </c>
      <c r="W1743">
        <f t="shared" ca="1" si="317"/>
        <v>10</v>
      </c>
    </row>
    <row r="1744" spans="1:23" x14ac:dyDescent="0.25">
      <c r="A1744" t="s">
        <v>308</v>
      </c>
      <c r="B1744" t="s">
        <v>6</v>
      </c>
      <c r="C1744" t="s">
        <v>16</v>
      </c>
      <c r="D1744" t="s">
        <v>17</v>
      </c>
      <c r="E1744" t="s">
        <v>293</v>
      </c>
      <c r="F1744" t="s">
        <v>310</v>
      </c>
      <c r="G1744" t="s">
        <v>7</v>
      </c>
    </row>
    <row r="1745" spans="1:23" x14ac:dyDescent="0.25">
      <c r="A1745" t="s">
        <v>308</v>
      </c>
      <c r="B1745" t="s">
        <v>6</v>
      </c>
      <c r="C1745" t="s">
        <v>16</v>
      </c>
      <c r="D1745" t="s">
        <v>17</v>
      </c>
      <c r="E1745" t="s">
        <v>293</v>
      </c>
      <c r="F1745" t="s">
        <v>310</v>
      </c>
      <c r="G1745" t="s">
        <v>70</v>
      </c>
      <c r="K1745" t="s">
        <v>66</v>
      </c>
      <c r="L1745" t="s">
        <v>71</v>
      </c>
      <c r="M1745" cm="1">
        <f t="array" aca="1" ref="M1745" ca="1">INDEX([3]!data,_xlfn.XMATCH(_xlfn.CONCAT(
SUBSTITUTE($A1745,LEFT($A1745,FIND($C1745,$A1745)+LEN($C1745)-1),),
$F1745),
[3]!index),_xlfn.XMATCH($G1745,[3]!header))</f>
        <v>1940</v>
      </c>
      <c r="N1745">
        <f t="shared" ref="N1745:W1747" ca="1" si="318">M1745</f>
        <v>1940</v>
      </c>
      <c r="O1745">
        <f t="shared" ca="1" si="318"/>
        <v>1940</v>
      </c>
      <c r="P1745">
        <f t="shared" ca="1" si="318"/>
        <v>1940</v>
      </c>
      <c r="Q1745">
        <f t="shared" ca="1" si="318"/>
        <v>1940</v>
      </c>
      <c r="R1745">
        <f t="shared" ca="1" si="318"/>
        <v>1940</v>
      </c>
      <c r="S1745">
        <f t="shared" ca="1" si="318"/>
        <v>1940</v>
      </c>
      <c r="T1745">
        <f t="shared" ca="1" si="318"/>
        <v>1940</v>
      </c>
      <c r="U1745">
        <f t="shared" ca="1" si="318"/>
        <v>1940</v>
      </c>
      <c r="V1745">
        <f t="shared" ca="1" si="318"/>
        <v>1940</v>
      </c>
      <c r="W1745">
        <f t="shared" ca="1" si="318"/>
        <v>1940</v>
      </c>
    </row>
    <row r="1746" spans="1:23" x14ac:dyDescent="0.25">
      <c r="A1746" t="s">
        <v>308</v>
      </c>
      <c r="B1746" t="s">
        <v>6</v>
      </c>
      <c r="C1746" t="s">
        <v>16</v>
      </c>
      <c r="D1746" t="s">
        <v>17</v>
      </c>
      <c r="E1746" t="s">
        <v>293</v>
      </c>
      <c r="F1746" t="s">
        <v>310</v>
      </c>
      <c r="G1746" t="s">
        <v>72</v>
      </c>
      <c r="K1746" t="s">
        <v>66</v>
      </c>
      <c r="L1746" t="s">
        <v>71</v>
      </c>
      <c r="M1746" cm="1">
        <f t="array" aca="1" ref="M1746" ca="1">INDEX([3]!data,_xlfn.XMATCH(_xlfn.CONCAT(
SUBSTITUTE($A1746,LEFT($A1746,FIND($C1746,$A1746)+LEN($C1746)-1),),
$F1746),
[3]!index),_xlfn.XMATCH($G1746,[3]!header))</f>
        <v>2101</v>
      </c>
      <c r="N1746">
        <f t="shared" ca="1" si="318"/>
        <v>2101</v>
      </c>
      <c r="O1746">
        <f t="shared" ca="1" si="318"/>
        <v>2101</v>
      </c>
      <c r="P1746">
        <f t="shared" ca="1" si="318"/>
        <v>2101</v>
      </c>
      <c r="Q1746">
        <f t="shared" ca="1" si="318"/>
        <v>2101</v>
      </c>
      <c r="R1746">
        <f t="shared" ca="1" si="318"/>
        <v>2101</v>
      </c>
      <c r="S1746">
        <f t="shared" ca="1" si="318"/>
        <v>2101</v>
      </c>
      <c r="T1746">
        <f t="shared" ca="1" si="318"/>
        <v>2101</v>
      </c>
      <c r="U1746">
        <f t="shared" ca="1" si="318"/>
        <v>2101</v>
      </c>
      <c r="V1746">
        <f t="shared" ca="1" si="318"/>
        <v>2101</v>
      </c>
      <c r="W1746">
        <f t="shared" ca="1" si="318"/>
        <v>2101</v>
      </c>
    </row>
    <row r="1747" spans="1:23" x14ac:dyDescent="0.25">
      <c r="A1747" t="s">
        <v>308</v>
      </c>
      <c r="B1747" t="s">
        <v>6</v>
      </c>
      <c r="C1747" t="s">
        <v>16</v>
      </c>
      <c r="D1747" t="s">
        <v>17</v>
      </c>
      <c r="E1747" t="s">
        <v>293</v>
      </c>
      <c r="F1747" t="s">
        <v>310</v>
      </c>
      <c r="G1747" t="s">
        <v>73</v>
      </c>
      <c r="K1747" t="s">
        <v>66</v>
      </c>
      <c r="L1747" t="s">
        <v>74</v>
      </c>
      <c r="M1747" cm="1">
        <f t="array" aca="1" ref="M1747" ca="1">INDEX([3]!data,_xlfn.XMATCH(_xlfn.CONCAT(
SUBSTITUTE($A1747,LEFT($A1747,FIND($C1747,$A1747)+LEN($C1747)-1),),
$F1747),
[3]!index),_xlfn.XMATCH($G1747,[3]!header))</f>
        <v>10</v>
      </c>
      <c r="N1747">
        <f t="shared" ca="1" si="318"/>
        <v>10</v>
      </c>
      <c r="O1747">
        <f t="shared" ca="1" si="318"/>
        <v>10</v>
      </c>
      <c r="P1747">
        <f t="shared" ca="1" si="318"/>
        <v>10</v>
      </c>
      <c r="Q1747">
        <f t="shared" ca="1" si="318"/>
        <v>10</v>
      </c>
      <c r="R1747">
        <f t="shared" ca="1" si="318"/>
        <v>10</v>
      </c>
      <c r="S1747">
        <f t="shared" ca="1" si="318"/>
        <v>10</v>
      </c>
      <c r="T1747">
        <f t="shared" ca="1" si="318"/>
        <v>10</v>
      </c>
      <c r="U1747">
        <f t="shared" ca="1" si="318"/>
        <v>10</v>
      </c>
      <c r="V1747">
        <f t="shared" ca="1" si="318"/>
        <v>10</v>
      </c>
      <c r="W1747">
        <f t="shared" ca="1" si="318"/>
        <v>10</v>
      </c>
    </row>
    <row r="1748" spans="1:23" x14ac:dyDescent="0.25">
      <c r="A1748" t="s">
        <v>308</v>
      </c>
      <c r="B1748" t="s">
        <v>6</v>
      </c>
      <c r="C1748" t="s">
        <v>16</v>
      </c>
      <c r="D1748" t="s">
        <v>17</v>
      </c>
      <c r="E1748" t="s">
        <v>293</v>
      </c>
      <c r="F1748" t="s">
        <v>310</v>
      </c>
      <c r="G1748" t="s">
        <v>75</v>
      </c>
      <c r="K1748" t="s">
        <v>76</v>
      </c>
      <c r="L1748" t="s">
        <v>67</v>
      </c>
      <c r="M1748" cm="1">
        <f t="array" aca="1" ref="M1748" ca="1">INDEX([3]!data,_xlfn.XMATCH(_xlfn.CONCAT(
SUBSTITUTE($A1748,LEFT($A1748,FIND($C1748,$A1748)+LEN($C1748)-1),),
$F1748),
[3]!index),_xlfn.XMATCH(_xlfn.CONCAT($C1748,$G1748),[3]!header))</f>
        <v>0.7</v>
      </c>
    </row>
    <row r="1749" spans="1:23" x14ac:dyDescent="0.25">
      <c r="A1749" t="s">
        <v>308</v>
      </c>
      <c r="B1749" t="s">
        <v>6</v>
      </c>
      <c r="C1749" t="s">
        <v>16</v>
      </c>
      <c r="D1749" t="s">
        <v>17</v>
      </c>
      <c r="E1749" t="s">
        <v>293</v>
      </c>
      <c r="F1749" t="s">
        <v>310</v>
      </c>
      <c r="G1749" t="s">
        <v>77</v>
      </c>
      <c r="K1749" t="s">
        <v>66</v>
      </c>
      <c r="L1749" t="s">
        <v>78</v>
      </c>
      <c r="M1749" cm="1">
        <f t="array" aca="1" ref="M1749" ca="1">INDEX([3]!data,_xlfn.XMATCH(_xlfn.CONCAT(
SUBSTITUTE($A1749,LEFT($A1749,FIND($C1749,$A1749)+LEN($C1749)-1),),
$F1749),
[3]!index),_xlfn.XMATCH($G1749,[3]!header))</f>
        <v>940.65580799999998</v>
      </c>
      <c r="N1749">
        <f t="shared" ref="N1749:W1752" ca="1" si="319">M1749</f>
        <v>940.65580799999998</v>
      </c>
      <c r="O1749">
        <f t="shared" ca="1" si="319"/>
        <v>940.65580799999998</v>
      </c>
      <c r="P1749">
        <f t="shared" ca="1" si="319"/>
        <v>940.65580799999998</v>
      </c>
      <c r="Q1749">
        <f t="shared" ca="1" si="319"/>
        <v>940.65580799999998</v>
      </c>
      <c r="R1749">
        <f t="shared" ca="1" si="319"/>
        <v>940.65580799999998</v>
      </c>
      <c r="S1749">
        <f t="shared" ca="1" si="319"/>
        <v>940.65580799999998</v>
      </c>
      <c r="T1749">
        <f t="shared" ca="1" si="319"/>
        <v>940.65580799999998</v>
      </c>
      <c r="U1749">
        <f t="shared" ca="1" si="319"/>
        <v>940.65580799999998</v>
      </c>
      <c r="V1749">
        <f t="shared" ca="1" si="319"/>
        <v>940.65580799999998</v>
      </c>
      <c r="W1749">
        <f t="shared" ca="1" si="319"/>
        <v>940.65580799999998</v>
      </c>
    </row>
    <row r="1750" spans="1:23" x14ac:dyDescent="0.25">
      <c r="A1750" t="s">
        <v>308</v>
      </c>
      <c r="B1750" t="s">
        <v>6</v>
      </c>
      <c r="C1750" t="s">
        <v>16</v>
      </c>
      <c r="D1750" t="s">
        <v>17</v>
      </c>
      <c r="E1750" t="s">
        <v>293</v>
      </c>
      <c r="F1750" t="s">
        <v>310</v>
      </c>
      <c r="G1750" t="s">
        <v>79</v>
      </c>
      <c r="K1750" t="s">
        <v>66</v>
      </c>
      <c r="L1750" t="s">
        <v>80</v>
      </c>
      <c r="M1750" cm="1">
        <f t="array" aca="1" ref="M1750" ca="1">INDEX([3]!data,_xlfn.XMATCH(_xlfn.CONCAT(
SUBSTITUTE($A1750,LEFT($A1750,FIND($C1750,$A1750)+LEN($C1750)-1),),
$F1750),
[3]!index),_xlfn.XMATCH($G1750,[3]!header))</f>
        <v>112944.127565207</v>
      </c>
      <c r="N1750">
        <f t="shared" ca="1" si="319"/>
        <v>112944.127565207</v>
      </c>
      <c r="O1750">
        <f t="shared" ca="1" si="319"/>
        <v>112944.127565207</v>
      </c>
      <c r="P1750">
        <f t="shared" ca="1" si="319"/>
        <v>112944.127565207</v>
      </c>
      <c r="Q1750">
        <f t="shared" ca="1" si="319"/>
        <v>112944.127565207</v>
      </c>
      <c r="R1750">
        <f t="shared" ca="1" si="319"/>
        <v>112944.127565207</v>
      </c>
      <c r="S1750">
        <f t="shared" ca="1" si="319"/>
        <v>112944.127565207</v>
      </c>
      <c r="T1750">
        <f t="shared" ca="1" si="319"/>
        <v>112944.127565207</v>
      </c>
      <c r="U1750">
        <f t="shared" ca="1" si="319"/>
        <v>112944.127565207</v>
      </c>
      <c r="V1750">
        <f t="shared" ca="1" si="319"/>
        <v>112944.127565207</v>
      </c>
      <c r="W1750">
        <f t="shared" ca="1" si="319"/>
        <v>112944.127565207</v>
      </c>
    </row>
    <row r="1751" spans="1:23" x14ac:dyDescent="0.25">
      <c r="A1751" t="s">
        <v>308</v>
      </c>
      <c r="B1751" t="s">
        <v>6</v>
      </c>
      <c r="C1751" t="s">
        <v>16</v>
      </c>
      <c r="D1751" t="s">
        <v>17</v>
      </c>
      <c r="E1751" t="s">
        <v>293</v>
      </c>
      <c r="F1751" t="s">
        <v>310</v>
      </c>
      <c r="G1751" t="s">
        <v>81</v>
      </c>
      <c r="K1751" t="s">
        <v>66</v>
      </c>
      <c r="L1751" t="s">
        <v>80</v>
      </c>
      <c r="M1751" cm="1">
        <f t="array" aca="1" ref="M1751" ca="1">INDEX([3]!data,_xlfn.XMATCH(_xlfn.CONCAT(
SUBSTITUTE($A1751,LEFT($A1751,FIND($C1751,$A1751)+LEN($C1751)-1),),
$F1751),
[3]!index),_xlfn.XMATCH($G1751,[3]!header))</f>
        <v>625.68748094067701</v>
      </c>
      <c r="N1751">
        <f t="shared" ca="1" si="319"/>
        <v>625.68748094067701</v>
      </c>
      <c r="O1751">
        <f t="shared" ca="1" si="319"/>
        <v>625.68748094067701</v>
      </c>
      <c r="P1751">
        <f t="shared" ca="1" si="319"/>
        <v>625.68748094067701</v>
      </c>
      <c r="Q1751">
        <f t="shared" ca="1" si="319"/>
        <v>625.68748094067701</v>
      </c>
      <c r="R1751">
        <f t="shared" ca="1" si="319"/>
        <v>625.68748094067701</v>
      </c>
      <c r="S1751">
        <f t="shared" ca="1" si="319"/>
        <v>625.68748094067701</v>
      </c>
      <c r="T1751">
        <f t="shared" ca="1" si="319"/>
        <v>625.68748094067701</v>
      </c>
      <c r="U1751">
        <f t="shared" ca="1" si="319"/>
        <v>625.68748094067701</v>
      </c>
      <c r="V1751">
        <f t="shared" ca="1" si="319"/>
        <v>625.68748094067701</v>
      </c>
      <c r="W1751">
        <f t="shared" ca="1" si="319"/>
        <v>625.68748094067701</v>
      </c>
    </row>
    <row r="1752" spans="1:23" x14ac:dyDescent="0.25">
      <c r="A1752" t="s">
        <v>308</v>
      </c>
      <c r="B1752" t="s">
        <v>6</v>
      </c>
      <c r="C1752" t="s">
        <v>16</v>
      </c>
      <c r="D1752" t="s">
        <v>17</v>
      </c>
      <c r="E1752" t="s">
        <v>293</v>
      </c>
      <c r="F1752" t="s">
        <v>310</v>
      </c>
      <c r="G1752" t="s">
        <v>18</v>
      </c>
      <c r="J1752" t="s">
        <v>281</v>
      </c>
      <c r="K1752" t="s">
        <v>82</v>
      </c>
      <c r="L1752" t="str" cm="1">
        <f t="array" aca="1" ref="L1752" ca="1">INDEX([3]!data_multi,_xlfn.XMATCH(_xlfn.CONCAT(
SUBSTITUTE($A1752,LEFT($A1752,FIND($C1752,$A1752)+LEN($C1752)-1),),
$F1752:$I1752,
SUBSTITUTE($J1752,LEFT($A1752,FIND($C1752,$A1752)+LEN($C1752)-1),)),
[3]!index_multi),_xlfn.XMATCH(L$2,[3]!header_multi))</f>
        <v>GJ</v>
      </c>
      <c r="M1752" cm="1">
        <f t="array" aca="1" ref="M1752" ca="1">INDEX([3]!data_multi,_xlfn.XMATCH(_xlfn.CONCAT(
SUBSTITUTE($A1752,LEFT($A1752,FIND($C1752,$A1752)+LEN($C1752)-1),),
$F1752:$I1752,
SUBSTITUTE($J1752,LEFT($A1752,FIND($C1752,$A1752)+LEN($C1752)-1),)),
[3]!index_multi),_xlfn.XMATCH(M$2,[3]!header_multi))</f>
        <v>3.7139707695644502</v>
      </c>
      <c r="N1752">
        <f t="shared" ca="1" si="319"/>
        <v>3.7139707695644502</v>
      </c>
      <c r="O1752">
        <f t="shared" ca="1" si="319"/>
        <v>3.7139707695644502</v>
      </c>
      <c r="P1752">
        <f t="shared" ca="1" si="319"/>
        <v>3.7139707695644502</v>
      </c>
      <c r="Q1752">
        <f t="shared" ca="1" si="319"/>
        <v>3.7139707695644502</v>
      </c>
      <c r="R1752">
        <f t="shared" ca="1" si="319"/>
        <v>3.7139707695644502</v>
      </c>
      <c r="S1752">
        <f t="shared" ca="1" si="319"/>
        <v>3.7139707695644502</v>
      </c>
      <c r="T1752">
        <f t="shared" ca="1" si="319"/>
        <v>3.7139707695644502</v>
      </c>
      <c r="U1752">
        <f t="shared" ca="1" si="319"/>
        <v>3.7139707695644502</v>
      </c>
      <c r="V1752">
        <f t="shared" ca="1" si="319"/>
        <v>3.7139707695644502</v>
      </c>
      <c r="W1752">
        <f t="shared" ca="1" si="319"/>
        <v>3.7139707695644502</v>
      </c>
    </row>
    <row r="1753" spans="1:23" x14ac:dyDescent="0.25">
      <c r="A1753" t="s">
        <v>308</v>
      </c>
      <c r="B1753" t="s">
        <v>6</v>
      </c>
      <c r="C1753" t="s">
        <v>16</v>
      </c>
      <c r="D1753" t="s">
        <v>17</v>
      </c>
      <c r="E1753" t="s">
        <v>293</v>
      </c>
      <c r="F1753" t="s">
        <v>311</v>
      </c>
      <c r="G1753" t="s">
        <v>7</v>
      </c>
    </row>
    <row r="1754" spans="1:23" x14ac:dyDescent="0.25">
      <c r="A1754" t="s">
        <v>308</v>
      </c>
      <c r="B1754" t="s">
        <v>6</v>
      </c>
      <c r="C1754" t="s">
        <v>16</v>
      </c>
      <c r="D1754" t="s">
        <v>17</v>
      </c>
      <c r="E1754" t="s">
        <v>293</v>
      </c>
      <c r="F1754" t="s">
        <v>311</v>
      </c>
      <c r="G1754" t="s">
        <v>70</v>
      </c>
      <c r="K1754" t="s">
        <v>66</v>
      </c>
      <c r="L1754" t="s">
        <v>71</v>
      </c>
      <c r="M1754" cm="1">
        <f t="array" aca="1" ref="M1754" ca="1">INDEX([3]!data,_xlfn.XMATCH(_xlfn.CONCAT(
SUBSTITUTE($A1754,LEFT($A1754,FIND($C1754,$A1754)+LEN($C1754)-1),),
$F1754),
[3]!index),_xlfn.XMATCH($G1754,[3]!header))</f>
        <v>1940</v>
      </c>
      <c r="N1754">
        <f t="shared" ref="N1754:W1756" ca="1" si="320">M1754</f>
        <v>1940</v>
      </c>
      <c r="O1754">
        <f t="shared" ca="1" si="320"/>
        <v>1940</v>
      </c>
      <c r="P1754">
        <f t="shared" ca="1" si="320"/>
        <v>1940</v>
      </c>
      <c r="Q1754">
        <f t="shared" ca="1" si="320"/>
        <v>1940</v>
      </c>
      <c r="R1754">
        <f t="shared" ca="1" si="320"/>
        <v>1940</v>
      </c>
      <c r="S1754">
        <f t="shared" ca="1" si="320"/>
        <v>1940</v>
      </c>
      <c r="T1754">
        <f t="shared" ca="1" si="320"/>
        <v>1940</v>
      </c>
      <c r="U1754">
        <f t="shared" ca="1" si="320"/>
        <v>1940</v>
      </c>
      <c r="V1754">
        <f t="shared" ca="1" si="320"/>
        <v>1940</v>
      </c>
      <c r="W1754">
        <f t="shared" ca="1" si="320"/>
        <v>1940</v>
      </c>
    </row>
    <row r="1755" spans="1:23" x14ac:dyDescent="0.25">
      <c r="A1755" t="s">
        <v>308</v>
      </c>
      <c r="B1755" t="s">
        <v>6</v>
      </c>
      <c r="C1755" t="s">
        <v>16</v>
      </c>
      <c r="D1755" t="s">
        <v>17</v>
      </c>
      <c r="E1755" t="s">
        <v>293</v>
      </c>
      <c r="F1755" t="s">
        <v>311</v>
      </c>
      <c r="G1755" t="s">
        <v>72</v>
      </c>
      <c r="K1755" t="s">
        <v>66</v>
      </c>
      <c r="L1755" t="s">
        <v>71</v>
      </c>
      <c r="M1755" cm="1">
        <f t="array" aca="1" ref="M1755" ca="1">INDEX([3]!data,_xlfn.XMATCH(_xlfn.CONCAT(
SUBSTITUTE($A1755,LEFT($A1755,FIND($C1755,$A1755)+LEN($C1755)-1),),
$F1755),
[3]!index),_xlfn.XMATCH($G1755,[3]!header))</f>
        <v>2101</v>
      </c>
      <c r="N1755">
        <f t="shared" ca="1" si="320"/>
        <v>2101</v>
      </c>
      <c r="O1755">
        <f t="shared" ca="1" si="320"/>
        <v>2101</v>
      </c>
      <c r="P1755">
        <f t="shared" ca="1" si="320"/>
        <v>2101</v>
      </c>
      <c r="Q1755">
        <f t="shared" ca="1" si="320"/>
        <v>2101</v>
      </c>
      <c r="R1755">
        <f t="shared" ca="1" si="320"/>
        <v>2101</v>
      </c>
      <c r="S1755">
        <f t="shared" ca="1" si="320"/>
        <v>2101</v>
      </c>
      <c r="T1755">
        <f t="shared" ca="1" si="320"/>
        <v>2101</v>
      </c>
      <c r="U1755">
        <f t="shared" ca="1" si="320"/>
        <v>2101</v>
      </c>
      <c r="V1755">
        <f t="shared" ca="1" si="320"/>
        <v>2101</v>
      </c>
      <c r="W1755">
        <f t="shared" ca="1" si="320"/>
        <v>2101</v>
      </c>
    </row>
    <row r="1756" spans="1:23" x14ac:dyDescent="0.25">
      <c r="A1756" t="s">
        <v>308</v>
      </c>
      <c r="B1756" t="s">
        <v>6</v>
      </c>
      <c r="C1756" t="s">
        <v>16</v>
      </c>
      <c r="D1756" t="s">
        <v>17</v>
      </c>
      <c r="E1756" t="s">
        <v>293</v>
      </c>
      <c r="F1756" t="s">
        <v>311</v>
      </c>
      <c r="G1756" t="s">
        <v>73</v>
      </c>
      <c r="K1756" t="s">
        <v>66</v>
      </c>
      <c r="L1756" t="s">
        <v>74</v>
      </c>
      <c r="M1756" cm="1">
        <f t="array" aca="1" ref="M1756" ca="1">INDEX([3]!data,_xlfn.XMATCH(_xlfn.CONCAT(
SUBSTITUTE($A1756,LEFT($A1756,FIND($C1756,$A1756)+LEN($C1756)-1),),
$F1756),
[3]!index),_xlfn.XMATCH($G1756,[3]!header))</f>
        <v>10</v>
      </c>
      <c r="N1756">
        <f t="shared" ca="1" si="320"/>
        <v>10</v>
      </c>
      <c r="O1756">
        <f t="shared" ca="1" si="320"/>
        <v>10</v>
      </c>
      <c r="P1756">
        <f t="shared" ca="1" si="320"/>
        <v>10</v>
      </c>
      <c r="Q1756">
        <f t="shared" ca="1" si="320"/>
        <v>10</v>
      </c>
      <c r="R1756">
        <f t="shared" ca="1" si="320"/>
        <v>10</v>
      </c>
      <c r="S1756">
        <f t="shared" ca="1" si="320"/>
        <v>10</v>
      </c>
      <c r="T1756">
        <f t="shared" ca="1" si="320"/>
        <v>10</v>
      </c>
      <c r="U1756">
        <f t="shared" ca="1" si="320"/>
        <v>10</v>
      </c>
      <c r="V1756">
        <f t="shared" ca="1" si="320"/>
        <v>10</v>
      </c>
      <c r="W1756">
        <f t="shared" ca="1" si="320"/>
        <v>10</v>
      </c>
    </row>
    <row r="1757" spans="1:23" x14ac:dyDescent="0.25">
      <c r="A1757" t="s">
        <v>308</v>
      </c>
      <c r="B1757" t="s">
        <v>6</v>
      </c>
      <c r="C1757" t="s">
        <v>16</v>
      </c>
      <c r="D1757" t="s">
        <v>17</v>
      </c>
      <c r="E1757" t="s">
        <v>293</v>
      </c>
      <c r="F1757" t="s">
        <v>311</v>
      </c>
      <c r="G1757" t="s">
        <v>75</v>
      </c>
      <c r="K1757" t="s">
        <v>76</v>
      </c>
      <c r="L1757" t="s">
        <v>67</v>
      </c>
      <c r="M1757" cm="1">
        <f t="array" aca="1" ref="M1757" ca="1">INDEX([3]!data,_xlfn.XMATCH(_xlfn.CONCAT(
SUBSTITUTE($A1757,LEFT($A1757,FIND($C1757,$A1757)+LEN($C1757)-1),),
$F1757),
[3]!index),_xlfn.XMATCH(_xlfn.CONCAT($C1757,$G1757),[3]!header))</f>
        <v>0.3</v>
      </c>
    </row>
    <row r="1758" spans="1:23" x14ac:dyDescent="0.25">
      <c r="A1758" t="s">
        <v>308</v>
      </c>
      <c r="B1758" t="s">
        <v>6</v>
      </c>
      <c r="C1758" t="s">
        <v>16</v>
      </c>
      <c r="D1758" t="s">
        <v>17</v>
      </c>
      <c r="E1758" t="s">
        <v>293</v>
      </c>
      <c r="F1758" t="s">
        <v>311</v>
      </c>
      <c r="G1758" t="s">
        <v>77</v>
      </c>
      <c r="K1758" t="s">
        <v>66</v>
      </c>
      <c r="L1758" t="s">
        <v>78</v>
      </c>
      <c r="M1758" cm="1">
        <f t="array" aca="1" ref="M1758" ca="1">INDEX([3]!data,_xlfn.XMATCH(_xlfn.CONCAT(
SUBSTITUTE($A1758,LEFT($A1758,FIND($C1758,$A1758)+LEN($C1758)-1),),
$F1758),
[3]!index),_xlfn.XMATCH($G1758,[3]!header))</f>
        <v>940.65580799999998</v>
      </c>
      <c r="N1758">
        <f t="shared" ref="N1758:W1761" ca="1" si="321">M1758</f>
        <v>940.65580799999998</v>
      </c>
      <c r="O1758">
        <f t="shared" ca="1" si="321"/>
        <v>940.65580799999998</v>
      </c>
      <c r="P1758">
        <f t="shared" ca="1" si="321"/>
        <v>940.65580799999998</v>
      </c>
      <c r="Q1758">
        <f t="shared" ca="1" si="321"/>
        <v>940.65580799999998</v>
      </c>
      <c r="R1758">
        <f t="shared" ca="1" si="321"/>
        <v>940.65580799999998</v>
      </c>
      <c r="S1758">
        <f t="shared" ca="1" si="321"/>
        <v>940.65580799999998</v>
      </c>
      <c r="T1758">
        <f t="shared" ca="1" si="321"/>
        <v>940.65580799999998</v>
      </c>
      <c r="U1758">
        <f t="shared" ca="1" si="321"/>
        <v>940.65580799999998</v>
      </c>
      <c r="V1758">
        <f t="shared" ca="1" si="321"/>
        <v>940.65580799999998</v>
      </c>
      <c r="W1758">
        <f t="shared" ca="1" si="321"/>
        <v>940.65580799999998</v>
      </c>
    </row>
    <row r="1759" spans="1:23" x14ac:dyDescent="0.25">
      <c r="A1759" t="s">
        <v>308</v>
      </c>
      <c r="B1759" t="s">
        <v>6</v>
      </c>
      <c r="C1759" t="s">
        <v>16</v>
      </c>
      <c r="D1759" t="s">
        <v>17</v>
      </c>
      <c r="E1759" t="s">
        <v>293</v>
      </c>
      <c r="F1759" t="s">
        <v>311</v>
      </c>
      <c r="G1759" t="s">
        <v>79</v>
      </c>
      <c r="K1759" t="s">
        <v>66</v>
      </c>
      <c r="L1759" t="s">
        <v>80</v>
      </c>
      <c r="M1759" cm="1">
        <f t="array" aca="1" ref="M1759" ca="1">INDEX([3]!data,_xlfn.XMATCH(_xlfn.CONCAT(
SUBSTITUTE($A1759,LEFT($A1759,FIND($C1759,$A1759)+LEN($C1759)-1),),
$F1759),
[3]!index),_xlfn.XMATCH($G1759,[3]!header))</f>
        <v>146783.60643594901</v>
      </c>
      <c r="N1759">
        <f t="shared" ca="1" si="321"/>
        <v>146783.60643594901</v>
      </c>
      <c r="O1759">
        <f t="shared" ca="1" si="321"/>
        <v>146783.60643594901</v>
      </c>
      <c r="P1759">
        <f t="shared" ca="1" si="321"/>
        <v>146783.60643594901</v>
      </c>
      <c r="Q1759">
        <f t="shared" ca="1" si="321"/>
        <v>146783.60643594901</v>
      </c>
      <c r="R1759">
        <f t="shared" ca="1" si="321"/>
        <v>146783.60643594901</v>
      </c>
      <c r="S1759">
        <f t="shared" ca="1" si="321"/>
        <v>146783.60643594901</v>
      </c>
      <c r="T1759">
        <f t="shared" ca="1" si="321"/>
        <v>146783.60643594901</v>
      </c>
      <c r="U1759">
        <f t="shared" ca="1" si="321"/>
        <v>146783.60643594901</v>
      </c>
      <c r="V1759">
        <f t="shared" ca="1" si="321"/>
        <v>146783.60643594901</v>
      </c>
      <c r="W1759">
        <f t="shared" ca="1" si="321"/>
        <v>146783.60643594901</v>
      </c>
    </row>
    <row r="1760" spans="1:23" x14ac:dyDescent="0.25">
      <c r="A1760" t="s">
        <v>308</v>
      </c>
      <c r="B1760" t="s">
        <v>6</v>
      </c>
      <c r="C1760" t="s">
        <v>16</v>
      </c>
      <c r="D1760" t="s">
        <v>17</v>
      </c>
      <c r="E1760" t="s">
        <v>293</v>
      </c>
      <c r="F1760" t="s">
        <v>311</v>
      </c>
      <c r="G1760" t="s">
        <v>81</v>
      </c>
      <c r="K1760" t="s">
        <v>66</v>
      </c>
      <c r="L1760" t="s">
        <v>80</v>
      </c>
      <c r="M1760" cm="1">
        <f t="array" aca="1" ref="M1760" ca="1">INDEX([3]!data,_xlfn.XMATCH(_xlfn.CONCAT(
SUBSTITUTE($A1760,LEFT($A1760,FIND($C1760,$A1760)+LEN($C1760)-1),),
$F1760),
[3]!index),_xlfn.XMATCH($G1760,[3]!header))</f>
        <v>625.68748094067701</v>
      </c>
      <c r="N1760">
        <f t="shared" ca="1" si="321"/>
        <v>625.68748094067701</v>
      </c>
      <c r="O1760">
        <f t="shared" ca="1" si="321"/>
        <v>625.68748094067701</v>
      </c>
      <c r="P1760">
        <f t="shared" ca="1" si="321"/>
        <v>625.68748094067701</v>
      </c>
      <c r="Q1760">
        <f t="shared" ca="1" si="321"/>
        <v>625.68748094067701</v>
      </c>
      <c r="R1760">
        <f t="shared" ca="1" si="321"/>
        <v>625.68748094067701</v>
      </c>
      <c r="S1760">
        <f t="shared" ca="1" si="321"/>
        <v>625.68748094067701</v>
      </c>
      <c r="T1760">
        <f t="shared" ca="1" si="321"/>
        <v>625.68748094067701</v>
      </c>
      <c r="U1760">
        <f t="shared" ca="1" si="321"/>
        <v>625.68748094067701</v>
      </c>
      <c r="V1760">
        <f t="shared" ca="1" si="321"/>
        <v>625.68748094067701</v>
      </c>
      <c r="W1760">
        <f t="shared" ca="1" si="321"/>
        <v>625.68748094067701</v>
      </c>
    </row>
    <row r="1761" spans="1:23" x14ac:dyDescent="0.25">
      <c r="A1761" t="s">
        <v>308</v>
      </c>
      <c r="B1761" t="s">
        <v>6</v>
      </c>
      <c r="C1761" t="s">
        <v>16</v>
      </c>
      <c r="D1761" t="s">
        <v>17</v>
      </c>
      <c r="E1761" t="s">
        <v>293</v>
      </c>
      <c r="F1761" t="s">
        <v>311</v>
      </c>
      <c r="G1761" t="s">
        <v>18</v>
      </c>
      <c r="J1761" t="s">
        <v>281</v>
      </c>
      <c r="K1761" t="s">
        <v>82</v>
      </c>
      <c r="L1761" t="str" cm="1">
        <f t="array" aca="1" ref="L1761" ca="1">INDEX([3]!data_multi,_xlfn.XMATCH(_xlfn.CONCAT(
SUBSTITUTE($A1761,LEFT($A1761,FIND($C1761,$A1761)+LEN($C1761)-1),),
$F1761:$I1761,
SUBSTITUTE($J1761,LEFT($A1761,FIND($C1761,$A1761)+LEN($C1761)-1),)),
[3]!index_multi),_xlfn.XMATCH(L$2,[3]!header_multi))</f>
        <v>GJ</v>
      </c>
      <c r="M1761" cm="1">
        <f t="array" aca="1" ref="M1761" ca="1">INDEX([3]!data_multi,_xlfn.XMATCH(_xlfn.CONCAT(
SUBSTITUTE($A1761,LEFT($A1761,FIND($C1761,$A1761)+LEN($C1761)-1),),
$F1761:$I1761,
SUBSTITUTE($J1761,LEFT($A1761,FIND($C1761,$A1761)+LEN($C1761)-1),)),
[3]!index_multi),_xlfn.XMATCH(M$2,[3]!header_multi))</f>
        <v>1.90549143576874</v>
      </c>
      <c r="N1761">
        <f t="shared" ca="1" si="321"/>
        <v>1.90549143576874</v>
      </c>
      <c r="O1761">
        <f t="shared" ca="1" si="321"/>
        <v>1.90549143576874</v>
      </c>
      <c r="P1761">
        <f t="shared" ca="1" si="321"/>
        <v>1.90549143576874</v>
      </c>
      <c r="Q1761">
        <f t="shared" ca="1" si="321"/>
        <v>1.90549143576874</v>
      </c>
      <c r="R1761">
        <f t="shared" ca="1" si="321"/>
        <v>1.90549143576874</v>
      </c>
      <c r="S1761">
        <f t="shared" ca="1" si="321"/>
        <v>1.90549143576874</v>
      </c>
      <c r="T1761">
        <f t="shared" ca="1" si="321"/>
        <v>1.90549143576874</v>
      </c>
      <c r="U1761">
        <f t="shared" ca="1" si="321"/>
        <v>1.90549143576874</v>
      </c>
      <c r="V1761">
        <f t="shared" ca="1" si="321"/>
        <v>1.90549143576874</v>
      </c>
      <c r="W1761">
        <f t="shared" ca="1" si="321"/>
        <v>1.90549143576874</v>
      </c>
    </row>
    <row r="1762" spans="1:23" x14ac:dyDescent="0.25">
      <c r="A1762" t="s">
        <v>309</v>
      </c>
      <c r="B1762" t="s">
        <v>6</v>
      </c>
      <c r="C1762" t="s">
        <v>16</v>
      </c>
      <c r="D1762" t="s">
        <v>17</v>
      </c>
      <c r="E1762" t="s">
        <v>296</v>
      </c>
      <c r="G1762" t="s">
        <v>21</v>
      </c>
      <c r="K1762" t="s">
        <v>22</v>
      </c>
      <c r="L1762" t="str" cm="1">
        <f t="array" aca="1" ref="L1762" ca="1">INDEX([1]!data,_xlfn.XMATCH(_xlfn.CONCAT(
SUBSTITUTE($A1762,LEFT($A1762,FIND($C1762,$A1762)+LEN($C1762)-1),),
$F1762:$I1762,
SUBSTITUTE($J1762,LEFT($A1762,FIND($C1762,$A1762)+LEN($C1762)-1),)),
[1]!index),_xlfn.XMATCH(L$2,[1]!header))</f>
        <v>GJ</v>
      </c>
    </row>
    <row r="1763" spans="1:23" x14ac:dyDescent="0.25">
      <c r="A1763" t="s">
        <v>309</v>
      </c>
      <c r="B1763" t="s">
        <v>6</v>
      </c>
      <c r="C1763" t="s">
        <v>16</v>
      </c>
      <c r="D1763" t="s">
        <v>17</v>
      </c>
      <c r="E1763" t="s">
        <v>296</v>
      </c>
      <c r="G1763" t="s">
        <v>23</v>
      </c>
      <c r="H1763" t="s">
        <v>64</v>
      </c>
    </row>
    <row r="1764" spans="1:23" x14ac:dyDescent="0.25">
      <c r="A1764" t="s">
        <v>309</v>
      </c>
      <c r="B1764" t="s">
        <v>6</v>
      </c>
      <c r="C1764" t="s">
        <v>16</v>
      </c>
      <c r="D1764" t="s">
        <v>17</v>
      </c>
      <c r="E1764" t="s">
        <v>296</v>
      </c>
      <c r="G1764" t="s">
        <v>65</v>
      </c>
      <c r="K1764" t="s">
        <v>66</v>
      </c>
      <c r="L1764" t="s">
        <v>67</v>
      </c>
      <c r="M1764" cm="1">
        <f t="array" aca="1" ref="M1764" ca="1">INDEX([3]!data,_xlfn.XMATCH(_xlfn.CONCAT(
SUBSTITUTE($A1764,LEFT($A1764,FIND($C1764,$A1764)+LEN($C1764)-1),),
$F1764),
[3]!index),_xlfn.XMATCH($G1764,[3]!header))</f>
        <v>0.5</v>
      </c>
      <c r="N1764">
        <f t="shared" ref="N1764:W1765" ca="1" si="322">M1764</f>
        <v>0.5</v>
      </c>
      <c r="O1764">
        <f t="shared" ca="1" si="322"/>
        <v>0.5</v>
      </c>
      <c r="P1764">
        <f t="shared" ca="1" si="322"/>
        <v>0.5</v>
      </c>
      <c r="Q1764">
        <f t="shared" ca="1" si="322"/>
        <v>0.5</v>
      </c>
      <c r="R1764">
        <f t="shared" ca="1" si="322"/>
        <v>0.5</v>
      </c>
      <c r="S1764">
        <f t="shared" ca="1" si="322"/>
        <v>0.5</v>
      </c>
      <c r="T1764">
        <f t="shared" ca="1" si="322"/>
        <v>0.5</v>
      </c>
      <c r="U1764">
        <f t="shared" ca="1" si="322"/>
        <v>0.5</v>
      </c>
      <c r="V1764">
        <f t="shared" ca="1" si="322"/>
        <v>0.5</v>
      </c>
      <c r="W1764">
        <f t="shared" ca="1" si="322"/>
        <v>0.5</v>
      </c>
    </row>
    <row r="1765" spans="1:23" x14ac:dyDescent="0.25">
      <c r="A1765" t="s">
        <v>309</v>
      </c>
      <c r="B1765" t="s">
        <v>6</v>
      </c>
      <c r="C1765" t="s">
        <v>16</v>
      </c>
      <c r="D1765" t="s">
        <v>17</v>
      </c>
      <c r="E1765" t="s">
        <v>296</v>
      </c>
      <c r="G1765" t="s">
        <v>68</v>
      </c>
      <c r="K1765" t="s">
        <v>66</v>
      </c>
      <c r="M1765" cm="1">
        <f t="array" aca="1" ref="M1765" ca="1">INDEX([3]!data,_xlfn.XMATCH(_xlfn.CONCAT(
SUBSTITUTE($A1765,LEFT($A1765,FIND($C1765,$A1765)+LEN($C1765)-1),),
$F1765),
[3]!index),_xlfn.XMATCH($G1765,[3]!header))</f>
        <v>10</v>
      </c>
      <c r="N1765">
        <f t="shared" ca="1" si="322"/>
        <v>10</v>
      </c>
      <c r="O1765">
        <f t="shared" ca="1" si="322"/>
        <v>10</v>
      </c>
      <c r="P1765">
        <f t="shared" ca="1" si="322"/>
        <v>10</v>
      </c>
      <c r="Q1765">
        <f t="shared" ca="1" si="322"/>
        <v>10</v>
      </c>
      <c r="R1765">
        <f t="shared" ca="1" si="322"/>
        <v>10</v>
      </c>
      <c r="S1765">
        <f t="shared" ca="1" si="322"/>
        <v>10</v>
      </c>
      <c r="T1765">
        <f t="shared" ca="1" si="322"/>
        <v>10</v>
      </c>
      <c r="U1765">
        <f t="shared" ca="1" si="322"/>
        <v>10</v>
      </c>
      <c r="V1765">
        <f t="shared" ca="1" si="322"/>
        <v>10</v>
      </c>
      <c r="W1765">
        <f t="shared" ca="1" si="322"/>
        <v>10</v>
      </c>
    </row>
    <row r="1766" spans="1:23" x14ac:dyDescent="0.25">
      <c r="A1766" t="s">
        <v>309</v>
      </c>
      <c r="B1766" t="s">
        <v>6</v>
      </c>
      <c r="C1766" t="s">
        <v>16</v>
      </c>
      <c r="D1766" t="s">
        <v>17</v>
      </c>
      <c r="E1766" t="s">
        <v>296</v>
      </c>
      <c r="F1766" t="s">
        <v>310</v>
      </c>
      <c r="G1766" t="s">
        <v>7</v>
      </c>
    </row>
    <row r="1767" spans="1:23" x14ac:dyDescent="0.25">
      <c r="A1767" t="s">
        <v>309</v>
      </c>
      <c r="B1767" t="s">
        <v>6</v>
      </c>
      <c r="C1767" t="s">
        <v>16</v>
      </c>
      <c r="D1767" t="s">
        <v>17</v>
      </c>
      <c r="E1767" t="s">
        <v>296</v>
      </c>
      <c r="F1767" t="s">
        <v>310</v>
      </c>
      <c r="G1767" t="s">
        <v>70</v>
      </c>
      <c r="K1767" t="s">
        <v>66</v>
      </c>
      <c r="L1767" t="s">
        <v>71</v>
      </c>
      <c r="M1767" cm="1">
        <f t="array" aca="1" ref="M1767" ca="1">INDEX([3]!data,_xlfn.XMATCH(_xlfn.CONCAT(
SUBSTITUTE($A1767,LEFT($A1767,FIND($C1767,$A1767)+LEN($C1767)-1),),
$F1767),
[3]!index),_xlfn.XMATCH($G1767,[3]!header))</f>
        <v>1940</v>
      </c>
      <c r="N1767">
        <f t="shared" ref="N1767:W1769" ca="1" si="323">M1767</f>
        <v>1940</v>
      </c>
      <c r="O1767">
        <f t="shared" ca="1" si="323"/>
        <v>1940</v>
      </c>
      <c r="P1767">
        <f t="shared" ca="1" si="323"/>
        <v>1940</v>
      </c>
      <c r="Q1767">
        <f t="shared" ca="1" si="323"/>
        <v>1940</v>
      </c>
      <c r="R1767">
        <f t="shared" ca="1" si="323"/>
        <v>1940</v>
      </c>
      <c r="S1767">
        <f t="shared" ca="1" si="323"/>
        <v>1940</v>
      </c>
      <c r="T1767">
        <f t="shared" ca="1" si="323"/>
        <v>1940</v>
      </c>
      <c r="U1767">
        <f t="shared" ca="1" si="323"/>
        <v>1940</v>
      </c>
      <c r="V1767">
        <f t="shared" ca="1" si="323"/>
        <v>1940</v>
      </c>
      <c r="W1767">
        <f t="shared" ca="1" si="323"/>
        <v>1940</v>
      </c>
    </row>
    <row r="1768" spans="1:23" x14ac:dyDescent="0.25">
      <c r="A1768" t="s">
        <v>309</v>
      </c>
      <c r="B1768" t="s">
        <v>6</v>
      </c>
      <c r="C1768" t="s">
        <v>16</v>
      </c>
      <c r="D1768" t="s">
        <v>17</v>
      </c>
      <c r="E1768" t="s">
        <v>296</v>
      </c>
      <c r="F1768" t="s">
        <v>310</v>
      </c>
      <c r="G1768" t="s">
        <v>72</v>
      </c>
      <c r="K1768" t="s">
        <v>66</v>
      </c>
      <c r="L1768" t="s">
        <v>71</v>
      </c>
      <c r="M1768" cm="1">
        <f t="array" aca="1" ref="M1768" ca="1">INDEX([3]!data,_xlfn.XMATCH(_xlfn.CONCAT(
SUBSTITUTE($A1768,LEFT($A1768,FIND($C1768,$A1768)+LEN($C1768)-1),),
$F1768),
[3]!index),_xlfn.XMATCH($G1768,[3]!header))</f>
        <v>2101</v>
      </c>
      <c r="N1768">
        <f t="shared" ca="1" si="323"/>
        <v>2101</v>
      </c>
      <c r="O1768">
        <f t="shared" ca="1" si="323"/>
        <v>2101</v>
      </c>
      <c r="P1768">
        <f t="shared" ca="1" si="323"/>
        <v>2101</v>
      </c>
      <c r="Q1768">
        <f t="shared" ca="1" si="323"/>
        <v>2101</v>
      </c>
      <c r="R1768">
        <f t="shared" ca="1" si="323"/>
        <v>2101</v>
      </c>
      <c r="S1768">
        <f t="shared" ca="1" si="323"/>
        <v>2101</v>
      </c>
      <c r="T1768">
        <f t="shared" ca="1" si="323"/>
        <v>2101</v>
      </c>
      <c r="U1768">
        <f t="shared" ca="1" si="323"/>
        <v>2101</v>
      </c>
      <c r="V1768">
        <f t="shared" ca="1" si="323"/>
        <v>2101</v>
      </c>
      <c r="W1768">
        <f t="shared" ca="1" si="323"/>
        <v>2101</v>
      </c>
    </row>
    <row r="1769" spans="1:23" x14ac:dyDescent="0.25">
      <c r="A1769" t="s">
        <v>309</v>
      </c>
      <c r="B1769" t="s">
        <v>6</v>
      </c>
      <c r="C1769" t="s">
        <v>16</v>
      </c>
      <c r="D1769" t="s">
        <v>17</v>
      </c>
      <c r="E1769" t="s">
        <v>296</v>
      </c>
      <c r="F1769" t="s">
        <v>310</v>
      </c>
      <c r="G1769" t="s">
        <v>73</v>
      </c>
      <c r="K1769" t="s">
        <v>66</v>
      </c>
      <c r="L1769" t="s">
        <v>74</v>
      </c>
      <c r="M1769" cm="1">
        <f t="array" aca="1" ref="M1769" ca="1">INDEX([3]!data,_xlfn.XMATCH(_xlfn.CONCAT(
SUBSTITUTE($A1769,LEFT($A1769,FIND($C1769,$A1769)+LEN($C1769)-1),),
$F1769),
[3]!index),_xlfn.XMATCH($G1769,[3]!header))</f>
        <v>10</v>
      </c>
      <c r="N1769">
        <f t="shared" ca="1" si="323"/>
        <v>10</v>
      </c>
      <c r="O1769">
        <f t="shared" ca="1" si="323"/>
        <v>10</v>
      </c>
      <c r="P1769">
        <f t="shared" ca="1" si="323"/>
        <v>10</v>
      </c>
      <c r="Q1769">
        <f t="shared" ca="1" si="323"/>
        <v>10</v>
      </c>
      <c r="R1769">
        <f t="shared" ca="1" si="323"/>
        <v>10</v>
      </c>
      <c r="S1769">
        <f t="shared" ca="1" si="323"/>
        <v>10</v>
      </c>
      <c r="T1769">
        <f t="shared" ca="1" si="323"/>
        <v>10</v>
      </c>
      <c r="U1769">
        <f t="shared" ca="1" si="323"/>
        <v>10</v>
      </c>
      <c r="V1769">
        <f t="shared" ca="1" si="323"/>
        <v>10</v>
      </c>
      <c r="W1769">
        <f t="shared" ca="1" si="323"/>
        <v>10</v>
      </c>
    </row>
    <row r="1770" spans="1:23" x14ac:dyDescent="0.25">
      <c r="A1770" t="s">
        <v>309</v>
      </c>
      <c r="B1770" t="s">
        <v>6</v>
      </c>
      <c r="C1770" t="s">
        <v>16</v>
      </c>
      <c r="D1770" t="s">
        <v>17</v>
      </c>
      <c r="E1770" t="s">
        <v>296</v>
      </c>
      <c r="F1770" t="s">
        <v>310</v>
      </c>
      <c r="G1770" t="s">
        <v>75</v>
      </c>
      <c r="K1770" t="s">
        <v>76</v>
      </c>
      <c r="L1770" t="s">
        <v>67</v>
      </c>
      <c r="M1770" cm="1">
        <f t="array" aca="1" ref="M1770" ca="1">INDEX([3]!data,_xlfn.XMATCH(_xlfn.CONCAT(
SUBSTITUTE($A1770,LEFT($A1770,FIND($C1770,$A1770)+LEN($C1770)-1),),
$F1770),
[3]!index),_xlfn.XMATCH(_xlfn.CONCAT($C1770,$G1770),[3]!header))</f>
        <v>0.7</v>
      </c>
    </row>
    <row r="1771" spans="1:23" x14ac:dyDescent="0.25">
      <c r="A1771" t="s">
        <v>309</v>
      </c>
      <c r="B1771" t="s">
        <v>6</v>
      </c>
      <c r="C1771" t="s">
        <v>16</v>
      </c>
      <c r="D1771" t="s">
        <v>17</v>
      </c>
      <c r="E1771" t="s">
        <v>296</v>
      </c>
      <c r="F1771" t="s">
        <v>310</v>
      </c>
      <c r="G1771" t="s">
        <v>77</v>
      </c>
      <c r="K1771" t="s">
        <v>66</v>
      </c>
      <c r="L1771" t="s">
        <v>78</v>
      </c>
      <c r="M1771" cm="1">
        <f t="array" aca="1" ref="M1771" ca="1">INDEX([3]!data,_xlfn.XMATCH(_xlfn.CONCAT(
SUBSTITUTE($A1771,LEFT($A1771,FIND($C1771,$A1771)+LEN($C1771)-1),),
$F1771),
[3]!index),_xlfn.XMATCH($G1771,[3]!header))</f>
        <v>9406.5580800000007</v>
      </c>
      <c r="N1771">
        <f t="shared" ref="N1771:W1774" ca="1" si="324">M1771</f>
        <v>9406.5580800000007</v>
      </c>
      <c r="O1771">
        <f t="shared" ca="1" si="324"/>
        <v>9406.5580800000007</v>
      </c>
      <c r="P1771">
        <f t="shared" ca="1" si="324"/>
        <v>9406.5580800000007</v>
      </c>
      <c r="Q1771">
        <f t="shared" ca="1" si="324"/>
        <v>9406.5580800000007</v>
      </c>
      <c r="R1771">
        <f t="shared" ca="1" si="324"/>
        <v>9406.5580800000007</v>
      </c>
      <c r="S1771">
        <f t="shared" ca="1" si="324"/>
        <v>9406.5580800000007</v>
      </c>
      <c r="T1771">
        <f t="shared" ca="1" si="324"/>
        <v>9406.5580800000007</v>
      </c>
      <c r="U1771">
        <f t="shared" ca="1" si="324"/>
        <v>9406.5580800000007</v>
      </c>
      <c r="V1771">
        <f t="shared" ca="1" si="324"/>
        <v>9406.5580800000007</v>
      </c>
      <c r="W1771">
        <f t="shared" ca="1" si="324"/>
        <v>9406.5580800000007</v>
      </c>
    </row>
    <row r="1772" spans="1:23" x14ac:dyDescent="0.25">
      <c r="A1772" t="s">
        <v>309</v>
      </c>
      <c r="B1772" t="s">
        <v>6</v>
      </c>
      <c r="C1772" t="s">
        <v>16</v>
      </c>
      <c r="D1772" t="s">
        <v>17</v>
      </c>
      <c r="E1772" t="s">
        <v>296</v>
      </c>
      <c r="F1772" t="s">
        <v>310</v>
      </c>
      <c r="G1772" t="s">
        <v>79</v>
      </c>
      <c r="K1772" t="s">
        <v>66</v>
      </c>
      <c r="L1772" t="s">
        <v>80</v>
      </c>
      <c r="M1772" cm="1">
        <f t="array" aca="1" ref="M1772" ca="1">INDEX([3]!data,_xlfn.XMATCH(_xlfn.CONCAT(
SUBSTITUTE($A1772,LEFT($A1772,FIND($C1772,$A1772)+LEN($C1772)-1),),
$F1772),
[3]!index),_xlfn.XMATCH($G1772,[3]!header))</f>
        <v>632487.11436515802</v>
      </c>
      <c r="N1772">
        <f t="shared" ca="1" si="324"/>
        <v>632487.11436515802</v>
      </c>
      <c r="O1772">
        <f t="shared" ca="1" si="324"/>
        <v>632487.11436515802</v>
      </c>
      <c r="P1772">
        <f t="shared" ca="1" si="324"/>
        <v>632487.11436515802</v>
      </c>
      <c r="Q1772">
        <f t="shared" ca="1" si="324"/>
        <v>632487.11436515802</v>
      </c>
      <c r="R1772">
        <f t="shared" ca="1" si="324"/>
        <v>632487.11436515802</v>
      </c>
      <c r="S1772">
        <f t="shared" ca="1" si="324"/>
        <v>632487.11436515802</v>
      </c>
      <c r="T1772">
        <f t="shared" ca="1" si="324"/>
        <v>632487.11436515802</v>
      </c>
      <c r="U1772">
        <f t="shared" ca="1" si="324"/>
        <v>632487.11436515802</v>
      </c>
      <c r="V1772">
        <f t="shared" ca="1" si="324"/>
        <v>632487.11436515802</v>
      </c>
      <c r="W1772">
        <f t="shared" ca="1" si="324"/>
        <v>632487.11436515802</v>
      </c>
    </row>
    <row r="1773" spans="1:23" x14ac:dyDescent="0.25">
      <c r="A1773" t="s">
        <v>309</v>
      </c>
      <c r="B1773" t="s">
        <v>6</v>
      </c>
      <c r="C1773" t="s">
        <v>16</v>
      </c>
      <c r="D1773" t="s">
        <v>17</v>
      </c>
      <c r="E1773" t="s">
        <v>296</v>
      </c>
      <c r="F1773" t="s">
        <v>310</v>
      </c>
      <c r="G1773" t="s">
        <v>81</v>
      </c>
      <c r="K1773" t="s">
        <v>66</v>
      </c>
      <c r="L1773" t="s">
        <v>80</v>
      </c>
      <c r="M1773" cm="1">
        <f t="array" aca="1" ref="M1773" ca="1">INDEX([3]!data,_xlfn.XMATCH(_xlfn.CONCAT(
SUBSTITUTE($A1773,LEFT($A1773,FIND($C1773,$A1773)+LEN($C1773)-1),),
$F1773),
[3]!index),_xlfn.XMATCH($G1773,[3]!header))</f>
        <v>625.68748094067701</v>
      </c>
      <c r="N1773">
        <f t="shared" ca="1" si="324"/>
        <v>625.68748094067701</v>
      </c>
      <c r="O1773">
        <f t="shared" ca="1" si="324"/>
        <v>625.68748094067701</v>
      </c>
      <c r="P1773">
        <f t="shared" ca="1" si="324"/>
        <v>625.68748094067701</v>
      </c>
      <c r="Q1773">
        <f t="shared" ca="1" si="324"/>
        <v>625.68748094067701</v>
      </c>
      <c r="R1773">
        <f t="shared" ca="1" si="324"/>
        <v>625.68748094067701</v>
      </c>
      <c r="S1773">
        <f t="shared" ca="1" si="324"/>
        <v>625.68748094067701</v>
      </c>
      <c r="T1773">
        <f t="shared" ca="1" si="324"/>
        <v>625.68748094067701</v>
      </c>
      <c r="U1773">
        <f t="shared" ca="1" si="324"/>
        <v>625.68748094067701</v>
      </c>
      <c r="V1773">
        <f t="shared" ca="1" si="324"/>
        <v>625.68748094067701</v>
      </c>
      <c r="W1773">
        <f t="shared" ca="1" si="324"/>
        <v>625.68748094067701</v>
      </c>
    </row>
    <row r="1774" spans="1:23" x14ac:dyDescent="0.25">
      <c r="A1774" t="s">
        <v>309</v>
      </c>
      <c r="B1774" t="s">
        <v>6</v>
      </c>
      <c r="C1774" t="s">
        <v>16</v>
      </c>
      <c r="D1774" t="s">
        <v>17</v>
      </c>
      <c r="E1774" t="s">
        <v>296</v>
      </c>
      <c r="F1774" t="s">
        <v>310</v>
      </c>
      <c r="G1774" t="s">
        <v>18</v>
      </c>
      <c r="J1774" t="s">
        <v>281</v>
      </c>
      <c r="K1774" t="s">
        <v>82</v>
      </c>
      <c r="L1774" t="str" cm="1">
        <f t="array" aca="1" ref="L1774" ca="1">INDEX([3]!data_multi,_xlfn.XMATCH(_xlfn.CONCAT(
SUBSTITUTE($A1774,LEFT($A1774,FIND($C1774,$A1774)+LEN($C1774)-1),),
$F1774:$I1774,
SUBSTITUTE($J1774,LEFT($A1774,FIND($C1774,$A1774)+LEN($C1774)-1),)),
[3]!index_multi),_xlfn.XMATCH(L$2,[3]!header_multi))</f>
        <v>GJ</v>
      </c>
      <c r="M1774" cm="1">
        <f t="array" aca="1" ref="M1774" ca="1">INDEX([3]!data_multi,_xlfn.XMATCH(_xlfn.CONCAT(
SUBSTITUTE($A1774,LEFT($A1774,FIND($C1774,$A1774)+LEN($C1774)-1),),
$F1774:$I1774,
SUBSTITUTE($J1774,LEFT($A1774,FIND($C1774,$A1774)+LEN($C1774)-1),)),
[3]!index_multi),_xlfn.XMATCH(M$2,[3]!header_multi))</f>
        <v>2.9904699702986499</v>
      </c>
      <c r="N1774">
        <f t="shared" ca="1" si="324"/>
        <v>2.9904699702986499</v>
      </c>
      <c r="O1774">
        <f t="shared" ca="1" si="324"/>
        <v>2.9904699702986499</v>
      </c>
      <c r="P1774">
        <f t="shared" ca="1" si="324"/>
        <v>2.9904699702986499</v>
      </c>
      <c r="Q1774">
        <f t="shared" ca="1" si="324"/>
        <v>2.9904699702986499</v>
      </c>
      <c r="R1774">
        <f t="shared" ca="1" si="324"/>
        <v>2.9904699702986499</v>
      </c>
      <c r="S1774">
        <f t="shared" ca="1" si="324"/>
        <v>2.9904699702986499</v>
      </c>
      <c r="T1774">
        <f t="shared" ca="1" si="324"/>
        <v>2.9904699702986499</v>
      </c>
      <c r="U1774">
        <f t="shared" ca="1" si="324"/>
        <v>2.9904699702986499</v>
      </c>
      <c r="V1774">
        <f t="shared" ca="1" si="324"/>
        <v>2.9904699702986499</v>
      </c>
      <c r="W1774">
        <f t="shared" ca="1" si="324"/>
        <v>2.9904699702986499</v>
      </c>
    </row>
    <row r="1775" spans="1:23" x14ac:dyDescent="0.25">
      <c r="A1775" t="s">
        <v>309</v>
      </c>
      <c r="B1775" t="s">
        <v>6</v>
      </c>
      <c r="C1775" t="s">
        <v>16</v>
      </c>
      <c r="D1775" t="s">
        <v>17</v>
      </c>
      <c r="E1775" t="s">
        <v>296</v>
      </c>
      <c r="F1775" t="s">
        <v>311</v>
      </c>
      <c r="G1775" t="s">
        <v>7</v>
      </c>
    </row>
    <row r="1776" spans="1:23" x14ac:dyDescent="0.25">
      <c r="A1776" t="s">
        <v>309</v>
      </c>
      <c r="B1776" t="s">
        <v>6</v>
      </c>
      <c r="C1776" t="s">
        <v>16</v>
      </c>
      <c r="D1776" t="s">
        <v>17</v>
      </c>
      <c r="E1776" t="s">
        <v>296</v>
      </c>
      <c r="F1776" t="s">
        <v>311</v>
      </c>
      <c r="G1776" t="s">
        <v>70</v>
      </c>
      <c r="K1776" t="s">
        <v>66</v>
      </c>
      <c r="L1776" t="s">
        <v>71</v>
      </c>
      <c r="M1776" cm="1">
        <f t="array" aca="1" ref="M1776" ca="1">INDEX([3]!data,_xlfn.XMATCH(_xlfn.CONCAT(
SUBSTITUTE($A1776,LEFT($A1776,FIND($C1776,$A1776)+LEN($C1776)-1),),
$F1776),
[3]!index),_xlfn.XMATCH($G1776,[3]!header))</f>
        <v>1940</v>
      </c>
      <c r="N1776">
        <f t="shared" ref="N1776:W1778" ca="1" si="325">M1776</f>
        <v>1940</v>
      </c>
      <c r="O1776">
        <f t="shared" ca="1" si="325"/>
        <v>1940</v>
      </c>
      <c r="P1776">
        <f t="shared" ca="1" si="325"/>
        <v>1940</v>
      </c>
      <c r="Q1776">
        <f t="shared" ca="1" si="325"/>
        <v>1940</v>
      </c>
      <c r="R1776">
        <f t="shared" ca="1" si="325"/>
        <v>1940</v>
      </c>
      <c r="S1776">
        <f t="shared" ca="1" si="325"/>
        <v>1940</v>
      </c>
      <c r="T1776">
        <f t="shared" ca="1" si="325"/>
        <v>1940</v>
      </c>
      <c r="U1776">
        <f t="shared" ca="1" si="325"/>
        <v>1940</v>
      </c>
      <c r="V1776">
        <f t="shared" ca="1" si="325"/>
        <v>1940</v>
      </c>
      <c r="W1776">
        <f t="shared" ca="1" si="325"/>
        <v>1940</v>
      </c>
    </row>
    <row r="1777" spans="1:23" x14ac:dyDescent="0.25">
      <c r="A1777" t="s">
        <v>309</v>
      </c>
      <c r="B1777" t="s">
        <v>6</v>
      </c>
      <c r="C1777" t="s">
        <v>16</v>
      </c>
      <c r="D1777" t="s">
        <v>17</v>
      </c>
      <c r="E1777" t="s">
        <v>296</v>
      </c>
      <c r="F1777" t="s">
        <v>311</v>
      </c>
      <c r="G1777" t="s">
        <v>72</v>
      </c>
      <c r="K1777" t="s">
        <v>66</v>
      </c>
      <c r="L1777" t="s">
        <v>71</v>
      </c>
      <c r="M1777" cm="1">
        <f t="array" aca="1" ref="M1777" ca="1">INDEX([3]!data,_xlfn.XMATCH(_xlfn.CONCAT(
SUBSTITUTE($A1777,LEFT($A1777,FIND($C1777,$A1777)+LEN($C1777)-1),),
$F1777),
[3]!index),_xlfn.XMATCH($G1777,[3]!header))</f>
        <v>2101</v>
      </c>
      <c r="N1777">
        <f t="shared" ca="1" si="325"/>
        <v>2101</v>
      </c>
      <c r="O1777">
        <f t="shared" ca="1" si="325"/>
        <v>2101</v>
      </c>
      <c r="P1777">
        <f t="shared" ca="1" si="325"/>
        <v>2101</v>
      </c>
      <c r="Q1777">
        <f t="shared" ca="1" si="325"/>
        <v>2101</v>
      </c>
      <c r="R1777">
        <f t="shared" ca="1" si="325"/>
        <v>2101</v>
      </c>
      <c r="S1777">
        <f t="shared" ca="1" si="325"/>
        <v>2101</v>
      </c>
      <c r="T1777">
        <f t="shared" ca="1" si="325"/>
        <v>2101</v>
      </c>
      <c r="U1777">
        <f t="shared" ca="1" si="325"/>
        <v>2101</v>
      </c>
      <c r="V1777">
        <f t="shared" ca="1" si="325"/>
        <v>2101</v>
      </c>
      <c r="W1777">
        <f t="shared" ca="1" si="325"/>
        <v>2101</v>
      </c>
    </row>
    <row r="1778" spans="1:23" x14ac:dyDescent="0.25">
      <c r="A1778" t="s">
        <v>309</v>
      </c>
      <c r="B1778" t="s">
        <v>6</v>
      </c>
      <c r="C1778" t="s">
        <v>16</v>
      </c>
      <c r="D1778" t="s">
        <v>17</v>
      </c>
      <c r="E1778" t="s">
        <v>296</v>
      </c>
      <c r="F1778" t="s">
        <v>311</v>
      </c>
      <c r="G1778" t="s">
        <v>73</v>
      </c>
      <c r="K1778" t="s">
        <v>66</v>
      </c>
      <c r="L1778" t="s">
        <v>74</v>
      </c>
      <c r="M1778" cm="1">
        <f t="array" aca="1" ref="M1778" ca="1">INDEX([3]!data,_xlfn.XMATCH(_xlfn.CONCAT(
SUBSTITUTE($A1778,LEFT($A1778,FIND($C1778,$A1778)+LEN($C1778)-1),),
$F1778),
[3]!index),_xlfn.XMATCH($G1778,[3]!header))</f>
        <v>10</v>
      </c>
      <c r="N1778">
        <f t="shared" ca="1" si="325"/>
        <v>10</v>
      </c>
      <c r="O1778">
        <f t="shared" ca="1" si="325"/>
        <v>10</v>
      </c>
      <c r="P1778">
        <f t="shared" ca="1" si="325"/>
        <v>10</v>
      </c>
      <c r="Q1778">
        <f t="shared" ca="1" si="325"/>
        <v>10</v>
      </c>
      <c r="R1778">
        <f t="shared" ca="1" si="325"/>
        <v>10</v>
      </c>
      <c r="S1778">
        <f t="shared" ca="1" si="325"/>
        <v>10</v>
      </c>
      <c r="T1778">
        <f t="shared" ca="1" si="325"/>
        <v>10</v>
      </c>
      <c r="U1778">
        <f t="shared" ca="1" si="325"/>
        <v>10</v>
      </c>
      <c r="V1778">
        <f t="shared" ca="1" si="325"/>
        <v>10</v>
      </c>
      <c r="W1778">
        <f t="shared" ca="1" si="325"/>
        <v>10</v>
      </c>
    </row>
    <row r="1779" spans="1:23" x14ac:dyDescent="0.25">
      <c r="A1779" t="s">
        <v>309</v>
      </c>
      <c r="B1779" t="s">
        <v>6</v>
      </c>
      <c r="C1779" t="s">
        <v>16</v>
      </c>
      <c r="D1779" t="s">
        <v>17</v>
      </c>
      <c r="E1779" t="s">
        <v>296</v>
      </c>
      <c r="F1779" t="s">
        <v>311</v>
      </c>
      <c r="G1779" t="s">
        <v>75</v>
      </c>
      <c r="K1779" t="s">
        <v>76</v>
      </c>
      <c r="L1779" t="s">
        <v>67</v>
      </c>
      <c r="M1779" cm="1">
        <f t="array" aca="1" ref="M1779" ca="1">INDEX([3]!data,_xlfn.XMATCH(_xlfn.CONCAT(
SUBSTITUTE($A1779,LEFT($A1779,FIND($C1779,$A1779)+LEN($C1779)-1),),
$F1779),
[3]!index),_xlfn.XMATCH(_xlfn.CONCAT($C1779,$G1779),[3]!header))</f>
        <v>0.3</v>
      </c>
    </row>
    <row r="1780" spans="1:23" x14ac:dyDescent="0.25">
      <c r="A1780" t="s">
        <v>309</v>
      </c>
      <c r="B1780" t="s">
        <v>6</v>
      </c>
      <c r="C1780" t="s">
        <v>16</v>
      </c>
      <c r="D1780" t="s">
        <v>17</v>
      </c>
      <c r="E1780" t="s">
        <v>296</v>
      </c>
      <c r="F1780" t="s">
        <v>311</v>
      </c>
      <c r="G1780" t="s">
        <v>77</v>
      </c>
      <c r="K1780" t="s">
        <v>66</v>
      </c>
      <c r="L1780" t="s">
        <v>78</v>
      </c>
      <c r="M1780" cm="1">
        <f t="array" aca="1" ref="M1780" ca="1">INDEX([3]!data,_xlfn.XMATCH(_xlfn.CONCAT(
SUBSTITUTE($A1780,LEFT($A1780,FIND($C1780,$A1780)+LEN($C1780)-1),),
$F1780),
[3]!index),_xlfn.XMATCH($G1780,[3]!header))</f>
        <v>9406.5580800000007</v>
      </c>
      <c r="N1780">
        <f t="shared" ref="N1780:W1783" ca="1" si="326">M1780</f>
        <v>9406.5580800000007</v>
      </c>
      <c r="O1780">
        <f t="shared" ca="1" si="326"/>
        <v>9406.5580800000007</v>
      </c>
      <c r="P1780">
        <f t="shared" ca="1" si="326"/>
        <v>9406.5580800000007</v>
      </c>
      <c r="Q1780">
        <f t="shared" ca="1" si="326"/>
        <v>9406.5580800000007</v>
      </c>
      <c r="R1780">
        <f t="shared" ca="1" si="326"/>
        <v>9406.5580800000007</v>
      </c>
      <c r="S1780">
        <f t="shared" ca="1" si="326"/>
        <v>9406.5580800000007</v>
      </c>
      <c r="T1780">
        <f t="shared" ca="1" si="326"/>
        <v>9406.5580800000007</v>
      </c>
      <c r="U1780">
        <f t="shared" ca="1" si="326"/>
        <v>9406.5580800000007</v>
      </c>
      <c r="V1780">
        <f t="shared" ca="1" si="326"/>
        <v>9406.5580800000007</v>
      </c>
      <c r="W1780">
        <f t="shared" ca="1" si="326"/>
        <v>9406.5580800000007</v>
      </c>
    </row>
    <row r="1781" spans="1:23" x14ac:dyDescent="0.25">
      <c r="A1781" t="s">
        <v>309</v>
      </c>
      <c r="B1781" t="s">
        <v>6</v>
      </c>
      <c r="C1781" t="s">
        <v>16</v>
      </c>
      <c r="D1781" t="s">
        <v>17</v>
      </c>
      <c r="E1781" t="s">
        <v>296</v>
      </c>
      <c r="F1781" t="s">
        <v>311</v>
      </c>
      <c r="G1781" t="s">
        <v>79</v>
      </c>
      <c r="K1781" t="s">
        <v>66</v>
      </c>
      <c r="L1781" t="s">
        <v>80</v>
      </c>
      <c r="M1781" cm="1">
        <f t="array" aca="1" ref="M1781" ca="1">INDEX([3]!data,_xlfn.XMATCH(_xlfn.CONCAT(
SUBSTITUTE($A1781,LEFT($A1781,FIND($C1781,$A1781)+LEN($C1781)-1),),
$F1781),
[3]!index),_xlfn.XMATCH($G1781,[3]!header))</f>
        <v>821988.19604131998</v>
      </c>
      <c r="N1781">
        <f t="shared" ca="1" si="326"/>
        <v>821988.19604131998</v>
      </c>
      <c r="O1781">
        <f t="shared" ca="1" si="326"/>
        <v>821988.19604131998</v>
      </c>
      <c r="P1781">
        <f t="shared" ca="1" si="326"/>
        <v>821988.19604131998</v>
      </c>
      <c r="Q1781">
        <f t="shared" ca="1" si="326"/>
        <v>821988.19604131998</v>
      </c>
      <c r="R1781">
        <f t="shared" ca="1" si="326"/>
        <v>821988.19604131998</v>
      </c>
      <c r="S1781">
        <f t="shared" ca="1" si="326"/>
        <v>821988.19604131998</v>
      </c>
      <c r="T1781">
        <f t="shared" ca="1" si="326"/>
        <v>821988.19604131998</v>
      </c>
      <c r="U1781">
        <f t="shared" ca="1" si="326"/>
        <v>821988.19604131998</v>
      </c>
      <c r="V1781">
        <f t="shared" ca="1" si="326"/>
        <v>821988.19604131998</v>
      </c>
      <c r="W1781">
        <f t="shared" ca="1" si="326"/>
        <v>821988.19604131998</v>
      </c>
    </row>
    <row r="1782" spans="1:23" x14ac:dyDescent="0.25">
      <c r="A1782" t="s">
        <v>309</v>
      </c>
      <c r="B1782" t="s">
        <v>6</v>
      </c>
      <c r="C1782" t="s">
        <v>16</v>
      </c>
      <c r="D1782" t="s">
        <v>17</v>
      </c>
      <c r="E1782" t="s">
        <v>296</v>
      </c>
      <c r="F1782" t="s">
        <v>311</v>
      </c>
      <c r="G1782" t="s">
        <v>81</v>
      </c>
      <c r="K1782" t="s">
        <v>66</v>
      </c>
      <c r="L1782" t="s">
        <v>80</v>
      </c>
      <c r="M1782" cm="1">
        <f t="array" aca="1" ref="M1782" ca="1">INDEX([3]!data,_xlfn.XMATCH(_xlfn.CONCAT(
SUBSTITUTE($A1782,LEFT($A1782,FIND($C1782,$A1782)+LEN($C1782)-1),),
$F1782),
[3]!index),_xlfn.XMATCH($G1782,[3]!header))</f>
        <v>625.68748094067701</v>
      </c>
      <c r="N1782">
        <f t="shared" ca="1" si="326"/>
        <v>625.68748094067701</v>
      </c>
      <c r="O1782">
        <f t="shared" ca="1" si="326"/>
        <v>625.68748094067701</v>
      </c>
      <c r="P1782">
        <f t="shared" ca="1" si="326"/>
        <v>625.68748094067701</v>
      </c>
      <c r="Q1782">
        <f t="shared" ca="1" si="326"/>
        <v>625.68748094067701</v>
      </c>
      <c r="R1782">
        <f t="shared" ca="1" si="326"/>
        <v>625.68748094067701</v>
      </c>
      <c r="S1782">
        <f t="shared" ca="1" si="326"/>
        <v>625.68748094067701</v>
      </c>
      <c r="T1782">
        <f t="shared" ca="1" si="326"/>
        <v>625.68748094067701</v>
      </c>
      <c r="U1782">
        <f t="shared" ca="1" si="326"/>
        <v>625.68748094067701</v>
      </c>
      <c r="V1782">
        <f t="shared" ca="1" si="326"/>
        <v>625.68748094067701</v>
      </c>
      <c r="W1782">
        <f t="shared" ca="1" si="326"/>
        <v>625.68748094067701</v>
      </c>
    </row>
    <row r="1783" spans="1:23" x14ac:dyDescent="0.25">
      <c r="A1783" t="s">
        <v>309</v>
      </c>
      <c r="B1783" t="s">
        <v>6</v>
      </c>
      <c r="C1783" t="s">
        <v>16</v>
      </c>
      <c r="D1783" t="s">
        <v>17</v>
      </c>
      <c r="E1783" t="s">
        <v>296</v>
      </c>
      <c r="F1783" t="s">
        <v>311</v>
      </c>
      <c r="G1783" t="s">
        <v>18</v>
      </c>
      <c r="J1783" t="s">
        <v>281</v>
      </c>
      <c r="K1783" t="s">
        <v>82</v>
      </c>
      <c r="L1783" t="str" cm="1">
        <f t="array" aca="1" ref="L1783" ca="1">INDEX([3]!data_multi,_xlfn.XMATCH(_xlfn.CONCAT(
SUBSTITUTE($A1783,LEFT($A1783,FIND($C1783,$A1783)+LEN($C1783)-1),),
$F1783:$I1783,
SUBSTITUTE($J1783,LEFT($A1783,FIND($C1783,$A1783)+LEN($C1783)-1),)),
[3]!index_multi),_xlfn.XMATCH(L$2,[3]!header_multi))</f>
        <v>GJ</v>
      </c>
      <c r="M1783" cm="1">
        <f t="array" aca="1" ref="M1783" ca="1">INDEX([3]!data_multi,_xlfn.XMATCH(_xlfn.CONCAT(
SUBSTITUTE($A1783,LEFT($A1783,FIND($C1783,$A1783)+LEN($C1783)-1),),
$F1783:$I1783,
SUBSTITUTE($J1783,LEFT($A1783,FIND($C1783,$A1783)+LEN($C1783)-1),)),
[3]!index_multi),_xlfn.XMATCH(M$2,[3]!header_multi))</f>
        <v>1.5342918054241801</v>
      </c>
      <c r="N1783">
        <f t="shared" ca="1" si="326"/>
        <v>1.5342918054241801</v>
      </c>
      <c r="O1783">
        <f t="shared" ca="1" si="326"/>
        <v>1.5342918054241801</v>
      </c>
      <c r="P1783">
        <f t="shared" ca="1" si="326"/>
        <v>1.5342918054241801</v>
      </c>
      <c r="Q1783">
        <f t="shared" ca="1" si="326"/>
        <v>1.5342918054241801</v>
      </c>
      <c r="R1783">
        <f t="shared" ca="1" si="326"/>
        <v>1.5342918054241801</v>
      </c>
      <c r="S1783">
        <f t="shared" ca="1" si="326"/>
        <v>1.5342918054241801</v>
      </c>
      <c r="T1783">
        <f t="shared" ca="1" si="326"/>
        <v>1.5342918054241801</v>
      </c>
      <c r="U1783">
        <f t="shared" ca="1" si="326"/>
        <v>1.5342918054241801</v>
      </c>
      <c r="V1783">
        <f t="shared" ca="1" si="326"/>
        <v>1.5342918054241801</v>
      </c>
      <c r="W1783">
        <f t="shared" ca="1" si="326"/>
        <v>1.5342918054241801</v>
      </c>
    </row>
    <row r="1784" spans="1:23" x14ac:dyDescent="0.25">
      <c r="A1784" t="s">
        <v>300</v>
      </c>
      <c r="B1784" t="s">
        <v>6</v>
      </c>
      <c r="C1784" t="s">
        <v>16</v>
      </c>
      <c r="D1784" t="s">
        <v>17</v>
      </c>
      <c r="E1784" t="s">
        <v>312</v>
      </c>
      <c r="G1784" t="s">
        <v>21</v>
      </c>
      <c r="K1784" t="s">
        <v>22</v>
      </c>
      <c r="L1784" t="str" cm="1">
        <f t="array" aca="1" ref="L1784" ca="1">INDEX([1]!data,_xlfn.XMATCH(_xlfn.CONCAT(
SUBSTITUTE($A1784,LEFT($A1784,FIND($C1784,$A1784)+LEN($C1784)-1),),
$F1784:$I1784,
SUBSTITUTE($J1784,LEFT($A1784,FIND($C1784,$A1784)+LEN($C1784)-1),)),
[1]!index),_xlfn.XMATCH(L$2,[1]!header))</f>
        <v>GJ</v>
      </c>
    </row>
    <row r="1785" spans="1:23" x14ac:dyDescent="0.25">
      <c r="A1785" t="s">
        <v>300</v>
      </c>
      <c r="B1785" t="s">
        <v>6</v>
      </c>
      <c r="C1785" t="s">
        <v>16</v>
      </c>
      <c r="D1785" t="s">
        <v>17</v>
      </c>
      <c r="E1785" t="s">
        <v>312</v>
      </c>
      <c r="G1785" t="s">
        <v>23</v>
      </c>
      <c r="H1785" t="s">
        <v>49</v>
      </c>
    </row>
    <row r="1786" spans="1:23" x14ac:dyDescent="0.25">
      <c r="A1786" t="s">
        <v>300</v>
      </c>
      <c r="B1786" t="s">
        <v>6</v>
      </c>
      <c r="C1786" t="s">
        <v>16</v>
      </c>
      <c r="D1786" t="s">
        <v>17</v>
      </c>
      <c r="E1786" t="s">
        <v>312</v>
      </c>
      <c r="G1786" t="s">
        <v>18</v>
      </c>
      <c r="J1786" t="s">
        <v>313</v>
      </c>
      <c r="K1786" t="s">
        <v>20</v>
      </c>
      <c r="L1786" t="str" cm="1">
        <f t="array" aca="1" ref="L1786" ca="1">INDEX([1]!data,_xlfn.XMATCH(_xlfn.CONCAT(
SUBSTITUTE($A1786,LEFT($A1786,FIND($C1786,$A1786)+LEN($C1786)-1),),
$C1786,
$F1786:$I1786,
SUBSTITUTE($J1786,LEFT($A1786,FIND($C1786,$A1786)+LEN($C1786)-1),)),
[1]!index),_xlfn.XMATCH(L$2,[1]!header))</f>
        <v>GJ</v>
      </c>
      <c r="M1786" cm="1">
        <f t="array" aca="1" ref="M1786" ca="1">INDEX([1]!data,_xlfn.XMATCH(_xlfn.CONCAT(
SUBSTITUTE($A1786,LEFT($A1786,FIND($C1786,$A1786)+LEN($C1786)-1),),
$C1786,
$F1786:$I1786,
SUBSTITUTE($J1786,LEFT($A1786,FIND($C1786,$A1786)+LEN($C1786)-1),)),
[1]!index),_xlfn.XMATCH(M$2,[1]!header))</f>
        <v>0.72599999999999998</v>
      </c>
      <c r="N1786" cm="1">
        <f t="array" aca="1" ref="N1786" ca="1">INDEX([1]!data,_xlfn.XMATCH(_xlfn.CONCAT(
SUBSTITUTE($A1786,LEFT($A1786,FIND($C1786,$A1786)+LEN($C1786)-1),),
$C1786,
$F1786:$I1786,
SUBSTITUTE($J1786,LEFT($A1786,FIND($C1786,$A1786)+LEN($C1786)-1),)),
[1]!index),_xlfn.XMATCH(N$2,[1]!header))</f>
        <v>0.72599999999999998</v>
      </c>
      <c r="O1786" cm="1">
        <f t="array" aca="1" ref="O1786" ca="1">INDEX([1]!data,_xlfn.XMATCH(_xlfn.CONCAT(
SUBSTITUTE($A1786,LEFT($A1786,FIND($C1786,$A1786)+LEN($C1786)-1),),
$C1786,
$F1786:$I1786,
SUBSTITUTE($J1786,LEFT($A1786,FIND($C1786,$A1786)+LEN($C1786)-1),)),
[1]!index),_xlfn.XMATCH(O$2,[1]!header))</f>
        <v>0.72599999999999998</v>
      </c>
      <c r="P1786" cm="1">
        <f t="array" aca="1" ref="P1786" ca="1">INDEX([1]!data,_xlfn.XMATCH(_xlfn.CONCAT(
SUBSTITUTE($A1786,LEFT($A1786,FIND($C1786,$A1786)+LEN($C1786)-1),),
$C1786,
$F1786:$I1786,
SUBSTITUTE($J1786,LEFT($A1786,FIND($C1786,$A1786)+LEN($C1786)-1),)),
[1]!index),_xlfn.XMATCH(P$2,[1]!header))</f>
        <v>0.72599999999999998</v>
      </c>
      <c r="Q1786" cm="1">
        <f t="array" aca="1" ref="Q1786" ca="1">INDEX([1]!data,_xlfn.XMATCH(_xlfn.CONCAT(
SUBSTITUTE($A1786,LEFT($A1786,FIND($C1786,$A1786)+LEN($C1786)-1),),
$C1786,
$F1786:$I1786,
SUBSTITUTE($J1786,LEFT($A1786,FIND($C1786,$A1786)+LEN($C1786)-1),)),
[1]!index),_xlfn.XMATCH(Q$2,[1]!header))</f>
        <v>0.72599999999999998</v>
      </c>
      <c r="R1786" cm="1">
        <f t="array" aca="1" ref="R1786" ca="1">INDEX([1]!data,_xlfn.XMATCH(_xlfn.CONCAT(
SUBSTITUTE($A1786,LEFT($A1786,FIND($C1786,$A1786)+LEN($C1786)-1),),
$C1786,
$F1786:$I1786,
SUBSTITUTE($J1786,LEFT($A1786,FIND($C1786,$A1786)+LEN($C1786)-1),)),
[1]!index),_xlfn.XMATCH(R$2,[1]!header))</f>
        <v>0.72599999999999998</v>
      </c>
      <c r="S1786" cm="1">
        <f t="array" aca="1" ref="S1786" ca="1">INDEX([1]!data,_xlfn.XMATCH(_xlfn.CONCAT(
SUBSTITUTE($A1786,LEFT($A1786,FIND($C1786,$A1786)+LEN($C1786)-1),),
$C1786,
$F1786:$I1786,
SUBSTITUTE($J1786,LEFT($A1786,FIND($C1786,$A1786)+LEN($C1786)-1),)),
[1]!index),_xlfn.XMATCH(S$2,[1]!header))</f>
        <v>0.72599999999999998</v>
      </c>
      <c r="T1786" cm="1">
        <f t="array" aca="1" ref="T1786" ca="1">INDEX([1]!data,_xlfn.XMATCH(_xlfn.CONCAT(
SUBSTITUTE($A1786,LEFT($A1786,FIND($C1786,$A1786)+LEN($C1786)-1),),
$C1786,
$F1786:$I1786,
SUBSTITUTE($J1786,LEFT($A1786,FIND($C1786,$A1786)+LEN($C1786)-1),)),
[1]!index),_xlfn.XMATCH(T$2,[1]!header))</f>
        <v>0.72599999999999998</v>
      </c>
      <c r="U1786" cm="1">
        <f t="array" aca="1" ref="U1786" ca="1">INDEX([1]!data,_xlfn.XMATCH(_xlfn.CONCAT(
SUBSTITUTE($A1786,LEFT($A1786,FIND($C1786,$A1786)+LEN($C1786)-1),),
$C1786,
$F1786:$I1786,
SUBSTITUTE($J1786,LEFT($A1786,FIND($C1786,$A1786)+LEN($C1786)-1),)),
[1]!index),_xlfn.XMATCH(U$2,[1]!header))</f>
        <v>0.72599999999999998</v>
      </c>
      <c r="V1786" cm="1">
        <f t="array" aca="1" ref="V1786" ca="1">INDEX([1]!data,_xlfn.XMATCH(_xlfn.CONCAT(
SUBSTITUTE($A1786,LEFT($A1786,FIND($C1786,$A1786)+LEN($C1786)-1),),
$C1786,
$F1786:$I1786,
SUBSTITUTE($J1786,LEFT($A1786,FIND($C1786,$A1786)+LEN($C1786)-1),)),
[1]!index),_xlfn.XMATCH(V$2,[1]!header))</f>
        <v>0.72599999999999998</v>
      </c>
      <c r="W1786" cm="1">
        <f t="array" aca="1" ref="W1786" ca="1">INDEX([1]!data,_xlfn.XMATCH(_xlfn.CONCAT(
SUBSTITUTE($A1786,LEFT($A1786,FIND($C1786,$A1786)+LEN($C1786)-1),),
$C1786,
$F1786:$I1786,
SUBSTITUTE($J1786,LEFT($A1786,FIND($C1786,$A1786)+LEN($C1786)-1),)),
[1]!index),_xlfn.XMATCH(W$2,[1]!header))</f>
        <v>0.72599999999999998</v>
      </c>
    </row>
    <row r="1787" spans="1:23" x14ac:dyDescent="0.25">
      <c r="A1787" t="s">
        <v>300</v>
      </c>
      <c r="B1787" t="s">
        <v>6</v>
      </c>
      <c r="C1787" t="s">
        <v>16</v>
      </c>
      <c r="D1787" t="s">
        <v>17</v>
      </c>
      <c r="E1787" t="s">
        <v>312</v>
      </c>
      <c r="G1787" t="s">
        <v>18</v>
      </c>
      <c r="J1787" t="s">
        <v>314</v>
      </c>
      <c r="K1787" t="s">
        <v>20</v>
      </c>
      <c r="L1787" t="str" cm="1">
        <f t="array" aca="1" ref="L1787" ca="1">INDEX([1]!data,_xlfn.XMATCH(_xlfn.CONCAT(
SUBSTITUTE($A1787,LEFT($A1787,FIND($C1787,$A1787)+LEN($C1787)-1),),
$C1787,
$F1787:$I1787,
SUBSTITUTE($J1787,LEFT($A1787,FIND($C1787,$A1787)+LEN($C1787)-1),)),
[1]!index),_xlfn.XMATCH(L$2,[1]!header))</f>
        <v>GJ</v>
      </c>
      <c r="M1787" cm="1">
        <f t="array" aca="1" ref="M1787" ca="1">INDEX([1]!data,_xlfn.XMATCH(_xlfn.CONCAT(
SUBSTITUTE($A1787,LEFT($A1787,FIND($C1787,$A1787)+LEN($C1787)-1),),
$C1787,
$F1787:$I1787,
SUBSTITUTE($J1787,LEFT($A1787,FIND($C1787,$A1787)+LEN($C1787)-1),)),
[1]!index),_xlfn.XMATCH(M$2,[1]!header))</f>
        <v>0.27400000000000002</v>
      </c>
      <c r="N1787" cm="1">
        <f t="array" aca="1" ref="N1787" ca="1">INDEX([1]!data,_xlfn.XMATCH(_xlfn.CONCAT(
SUBSTITUTE($A1787,LEFT($A1787,FIND($C1787,$A1787)+LEN($C1787)-1),),
$C1787,
$F1787:$I1787,
SUBSTITUTE($J1787,LEFT($A1787,FIND($C1787,$A1787)+LEN($C1787)-1),)),
[1]!index),_xlfn.XMATCH(N$2,[1]!header))</f>
        <v>0.27400000000000002</v>
      </c>
      <c r="O1787" cm="1">
        <f t="array" aca="1" ref="O1787" ca="1">INDEX([1]!data,_xlfn.XMATCH(_xlfn.CONCAT(
SUBSTITUTE($A1787,LEFT($A1787,FIND($C1787,$A1787)+LEN($C1787)-1),),
$C1787,
$F1787:$I1787,
SUBSTITUTE($J1787,LEFT($A1787,FIND($C1787,$A1787)+LEN($C1787)-1),)),
[1]!index),_xlfn.XMATCH(O$2,[1]!header))</f>
        <v>0.27400000000000002</v>
      </c>
      <c r="P1787" cm="1">
        <f t="array" aca="1" ref="P1787" ca="1">INDEX([1]!data,_xlfn.XMATCH(_xlfn.CONCAT(
SUBSTITUTE($A1787,LEFT($A1787,FIND($C1787,$A1787)+LEN($C1787)-1),),
$C1787,
$F1787:$I1787,
SUBSTITUTE($J1787,LEFT($A1787,FIND($C1787,$A1787)+LEN($C1787)-1),)),
[1]!index),_xlfn.XMATCH(P$2,[1]!header))</f>
        <v>0.27400000000000002</v>
      </c>
      <c r="Q1787" cm="1">
        <f t="array" aca="1" ref="Q1787" ca="1">INDEX([1]!data,_xlfn.XMATCH(_xlfn.CONCAT(
SUBSTITUTE($A1787,LEFT($A1787,FIND($C1787,$A1787)+LEN($C1787)-1),),
$C1787,
$F1787:$I1787,
SUBSTITUTE($J1787,LEFT($A1787,FIND($C1787,$A1787)+LEN($C1787)-1),)),
[1]!index),_xlfn.XMATCH(Q$2,[1]!header))</f>
        <v>0.27400000000000002</v>
      </c>
      <c r="R1787" cm="1">
        <f t="array" aca="1" ref="R1787" ca="1">INDEX([1]!data,_xlfn.XMATCH(_xlfn.CONCAT(
SUBSTITUTE($A1787,LEFT($A1787,FIND($C1787,$A1787)+LEN($C1787)-1),),
$C1787,
$F1787:$I1787,
SUBSTITUTE($J1787,LEFT($A1787,FIND($C1787,$A1787)+LEN($C1787)-1),)),
[1]!index),_xlfn.XMATCH(R$2,[1]!header))</f>
        <v>0.27400000000000002</v>
      </c>
      <c r="S1787" cm="1">
        <f t="array" aca="1" ref="S1787" ca="1">INDEX([1]!data,_xlfn.XMATCH(_xlfn.CONCAT(
SUBSTITUTE($A1787,LEFT($A1787,FIND($C1787,$A1787)+LEN($C1787)-1),),
$C1787,
$F1787:$I1787,
SUBSTITUTE($J1787,LEFT($A1787,FIND($C1787,$A1787)+LEN($C1787)-1),)),
[1]!index),_xlfn.XMATCH(S$2,[1]!header))</f>
        <v>0.27400000000000002</v>
      </c>
      <c r="T1787" cm="1">
        <f t="array" aca="1" ref="T1787" ca="1">INDEX([1]!data,_xlfn.XMATCH(_xlfn.CONCAT(
SUBSTITUTE($A1787,LEFT($A1787,FIND($C1787,$A1787)+LEN($C1787)-1),),
$C1787,
$F1787:$I1787,
SUBSTITUTE($J1787,LEFT($A1787,FIND($C1787,$A1787)+LEN($C1787)-1),)),
[1]!index),_xlfn.XMATCH(T$2,[1]!header))</f>
        <v>0.27400000000000002</v>
      </c>
      <c r="U1787" cm="1">
        <f t="array" aca="1" ref="U1787" ca="1">INDEX([1]!data,_xlfn.XMATCH(_xlfn.CONCAT(
SUBSTITUTE($A1787,LEFT($A1787,FIND($C1787,$A1787)+LEN($C1787)-1),),
$C1787,
$F1787:$I1787,
SUBSTITUTE($J1787,LEFT($A1787,FIND($C1787,$A1787)+LEN($C1787)-1),)),
[1]!index),_xlfn.XMATCH(U$2,[1]!header))</f>
        <v>0.27400000000000002</v>
      </c>
      <c r="V1787" cm="1">
        <f t="array" aca="1" ref="V1787" ca="1">INDEX([1]!data,_xlfn.XMATCH(_xlfn.CONCAT(
SUBSTITUTE($A1787,LEFT($A1787,FIND($C1787,$A1787)+LEN($C1787)-1),),
$C1787,
$F1787:$I1787,
SUBSTITUTE($J1787,LEFT($A1787,FIND($C1787,$A1787)+LEN($C1787)-1),)),
[1]!index),_xlfn.XMATCH(V$2,[1]!header))</f>
        <v>0.27400000000000002</v>
      </c>
      <c r="W1787" cm="1">
        <f t="array" aca="1" ref="W1787" ca="1">INDEX([1]!data,_xlfn.XMATCH(_xlfn.CONCAT(
SUBSTITUTE($A1787,LEFT($A1787,FIND($C1787,$A1787)+LEN($C1787)-1),),
$C1787,
$F1787:$I1787,
SUBSTITUTE($J1787,LEFT($A1787,FIND($C1787,$A1787)+LEN($C1787)-1),)),
[1]!index),_xlfn.XMATCH(W$2,[1]!header))</f>
        <v>0.27400000000000002</v>
      </c>
    </row>
    <row r="1788" spans="1:23" x14ac:dyDescent="0.25">
      <c r="A1788" t="s">
        <v>313</v>
      </c>
      <c r="B1788" t="s">
        <v>6</v>
      </c>
      <c r="C1788" t="s">
        <v>16</v>
      </c>
      <c r="D1788" t="s">
        <v>17</v>
      </c>
      <c r="E1788" t="s">
        <v>293</v>
      </c>
      <c r="G1788" t="s">
        <v>21</v>
      </c>
      <c r="K1788" t="s">
        <v>22</v>
      </c>
      <c r="L1788" t="str" cm="1">
        <f t="array" aca="1" ref="L1788" ca="1">INDEX([1]!data,_xlfn.XMATCH(_xlfn.CONCAT(
SUBSTITUTE($A1788,LEFT($A1788,FIND($C1788,$A1788)+LEN($C1788)-1),),
$F1788:$I1788,
SUBSTITUTE($J1788,LEFT($A1788,FIND($C1788,$A1788)+LEN($C1788)-1),)),
[1]!index),_xlfn.XMATCH(L$2,[1]!header))</f>
        <v>GJ</v>
      </c>
    </row>
    <row r="1789" spans="1:23" x14ac:dyDescent="0.25">
      <c r="A1789" t="s">
        <v>313</v>
      </c>
      <c r="B1789" t="s">
        <v>6</v>
      </c>
      <c r="C1789" t="s">
        <v>16</v>
      </c>
      <c r="D1789" t="s">
        <v>17</v>
      </c>
      <c r="E1789" t="s">
        <v>293</v>
      </c>
      <c r="G1789" t="s">
        <v>23</v>
      </c>
      <c r="H1789" t="s">
        <v>64</v>
      </c>
    </row>
    <row r="1790" spans="1:23" x14ac:dyDescent="0.25">
      <c r="A1790" t="s">
        <v>313</v>
      </c>
      <c r="B1790" t="s">
        <v>6</v>
      </c>
      <c r="C1790" t="s">
        <v>16</v>
      </c>
      <c r="D1790" t="s">
        <v>17</v>
      </c>
      <c r="E1790" t="s">
        <v>293</v>
      </c>
      <c r="G1790" t="s">
        <v>65</v>
      </c>
      <c r="K1790" t="s">
        <v>66</v>
      </c>
      <c r="L1790" t="s">
        <v>67</v>
      </c>
      <c r="M1790" cm="1">
        <f t="array" aca="1" ref="M1790" ca="1">INDEX([3]!data,_xlfn.XMATCH(_xlfn.CONCAT(
SUBSTITUTE($A1790,LEFT($A1790,FIND($C1790,$A1790)+LEN($C1790)-1),),
$F1790),
[3]!index),_xlfn.XMATCH($G1790,[3]!header))</f>
        <v>0.5</v>
      </c>
      <c r="N1790">
        <f t="shared" ref="N1790:W1791" ca="1" si="327">M1790</f>
        <v>0.5</v>
      </c>
      <c r="O1790">
        <f t="shared" ca="1" si="327"/>
        <v>0.5</v>
      </c>
      <c r="P1790">
        <f t="shared" ca="1" si="327"/>
        <v>0.5</v>
      </c>
      <c r="Q1790">
        <f t="shared" ca="1" si="327"/>
        <v>0.5</v>
      </c>
      <c r="R1790">
        <f t="shared" ca="1" si="327"/>
        <v>0.5</v>
      </c>
      <c r="S1790">
        <f t="shared" ca="1" si="327"/>
        <v>0.5</v>
      </c>
      <c r="T1790">
        <f t="shared" ca="1" si="327"/>
        <v>0.5</v>
      </c>
      <c r="U1790">
        <f t="shared" ca="1" si="327"/>
        <v>0.5</v>
      </c>
      <c r="V1790">
        <f t="shared" ca="1" si="327"/>
        <v>0.5</v>
      </c>
      <c r="W1790">
        <f t="shared" ca="1" si="327"/>
        <v>0.5</v>
      </c>
    </row>
    <row r="1791" spans="1:23" x14ac:dyDescent="0.25">
      <c r="A1791" t="s">
        <v>313</v>
      </c>
      <c r="B1791" t="s">
        <v>6</v>
      </c>
      <c r="C1791" t="s">
        <v>16</v>
      </c>
      <c r="D1791" t="s">
        <v>17</v>
      </c>
      <c r="E1791" t="s">
        <v>293</v>
      </c>
      <c r="G1791" t="s">
        <v>68</v>
      </c>
      <c r="K1791" t="s">
        <v>66</v>
      </c>
      <c r="M1791" cm="1">
        <f t="array" aca="1" ref="M1791" ca="1">INDEX([3]!data,_xlfn.XMATCH(_xlfn.CONCAT(
SUBSTITUTE($A1791,LEFT($A1791,FIND($C1791,$A1791)+LEN($C1791)-1),),
$F1791),
[3]!index),_xlfn.XMATCH($G1791,[3]!header))</f>
        <v>10</v>
      </c>
      <c r="N1791">
        <f t="shared" ca="1" si="327"/>
        <v>10</v>
      </c>
      <c r="O1791">
        <f t="shared" ca="1" si="327"/>
        <v>10</v>
      </c>
      <c r="P1791">
        <f t="shared" ca="1" si="327"/>
        <v>10</v>
      </c>
      <c r="Q1791">
        <f t="shared" ca="1" si="327"/>
        <v>10</v>
      </c>
      <c r="R1791">
        <f t="shared" ca="1" si="327"/>
        <v>10</v>
      </c>
      <c r="S1791">
        <f t="shared" ca="1" si="327"/>
        <v>10</v>
      </c>
      <c r="T1791">
        <f t="shared" ca="1" si="327"/>
        <v>10</v>
      </c>
      <c r="U1791">
        <f t="shared" ca="1" si="327"/>
        <v>10</v>
      </c>
      <c r="V1791">
        <f t="shared" ca="1" si="327"/>
        <v>10</v>
      </c>
      <c r="W1791">
        <f t="shared" ca="1" si="327"/>
        <v>10</v>
      </c>
    </row>
    <row r="1792" spans="1:23" x14ac:dyDescent="0.25">
      <c r="A1792" t="s">
        <v>313</v>
      </c>
      <c r="B1792" t="s">
        <v>6</v>
      </c>
      <c r="C1792" t="s">
        <v>16</v>
      </c>
      <c r="D1792" t="s">
        <v>17</v>
      </c>
      <c r="E1792" t="s">
        <v>293</v>
      </c>
      <c r="F1792" t="s">
        <v>315</v>
      </c>
      <c r="G1792" t="s">
        <v>7</v>
      </c>
    </row>
    <row r="1793" spans="1:23" x14ac:dyDescent="0.25">
      <c r="A1793" t="s">
        <v>313</v>
      </c>
      <c r="B1793" t="s">
        <v>6</v>
      </c>
      <c r="C1793" t="s">
        <v>16</v>
      </c>
      <c r="D1793" t="s">
        <v>17</v>
      </c>
      <c r="E1793" t="s">
        <v>293</v>
      </c>
      <c r="F1793" t="s">
        <v>315</v>
      </c>
      <c r="G1793" t="s">
        <v>70</v>
      </c>
      <c r="K1793" t="s">
        <v>66</v>
      </c>
      <c r="L1793" t="s">
        <v>71</v>
      </c>
      <c r="M1793" cm="1">
        <f t="array" aca="1" ref="M1793" ca="1">INDEX([3]!data,_xlfn.XMATCH(_xlfn.CONCAT(
SUBSTITUTE($A1793,LEFT($A1793,FIND($C1793,$A1793)+LEN($C1793)-1),),
$F1793),
[3]!index),_xlfn.XMATCH($G1793,[3]!header))</f>
        <v>1940</v>
      </c>
      <c r="N1793">
        <f t="shared" ref="N1793:W1795" ca="1" si="328">M1793</f>
        <v>1940</v>
      </c>
      <c r="O1793">
        <f t="shared" ca="1" si="328"/>
        <v>1940</v>
      </c>
      <c r="P1793">
        <f t="shared" ca="1" si="328"/>
        <v>1940</v>
      </c>
      <c r="Q1793">
        <f t="shared" ca="1" si="328"/>
        <v>1940</v>
      </c>
      <c r="R1793">
        <f t="shared" ca="1" si="328"/>
        <v>1940</v>
      </c>
      <c r="S1793">
        <f t="shared" ca="1" si="328"/>
        <v>1940</v>
      </c>
      <c r="T1793">
        <f t="shared" ca="1" si="328"/>
        <v>1940</v>
      </c>
      <c r="U1793">
        <f t="shared" ca="1" si="328"/>
        <v>1940</v>
      </c>
      <c r="V1793">
        <f t="shared" ca="1" si="328"/>
        <v>1940</v>
      </c>
      <c r="W1793">
        <f t="shared" ca="1" si="328"/>
        <v>1940</v>
      </c>
    </row>
    <row r="1794" spans="1:23" x14ac:dyDescent="0.25">
      <c r="A1794" t="s">
        <v>313</v>
      </c>
      <c r="B1794" t="s">
        <v>6</v>
      </c>
      <c r="C1794" t="s">
        <v>16</v>
      </c>
      <c r="D1794" t="s">
        <v>17</v>
      </c>
      <c r="E1794" t="s">
        <v>293</v>
      </c>
      <c r="F1794" t="s">
        <v>315</v>
      </c>
      <c r="G1794" t="s">
        <v>72</v>
      </c>
      <c r="K1794" t="s">
        <v>66</v>
      </c>
      <c r="L1794" t="s">
        <v>71</v>
      </c>
      <c r="M1794" cm="1">
        <f t="array" aca="1" ref="M1794" ca="1">INDEX([3]!data,_xlfn.XMATCH(_xlfn.CONCAT(
SUBSTITUTE($A1794,LEFT($A1794,FIND($C1794,$A1794)+LEN($C1794)-1),),
$F1794),
[3]!index),_xlfn.XMATCH($G1794,[3]!header))</f>
        <v>2101</v>
      </c>
      <c r="N1794">
        <f t="shared" ca="1" si="328"/>
        <v>2101</v>
      </c>
      <c r="O1794">
        <f t="shared" ca="1" si="328"/>
        <v>2101</v>
      </c>
      <c r="P1794">
        <f t="shared" ca="1" si="328"/>
        <v>2101</v>
      </c>
      <c r="Q1794">
        <f t="shared" ca="1" si="328"/>
        <v>2101</v>
      </c>
      <c r="R1794">
        <f t="shared" ca="1" si="328"/>
        <v>2101</v>
      </c>
      <c r="S1794">
        <f t="shared" ca="1" si="328"/>
        <v>2101</v>
      </c>
      <c r="T1794">
        <f t="shared" ca="1" si="328"/>
        <v>2101</v>
      </c>
      <c r="U1794">
        <f t="shared" ca="1" si="328"/>
        <v>2101</v>
      </c>
      <c r="V1794">
        <f t="shared" ca="1" si="328"/>
        <v>2101</v>
      </c>
      <c r="W1794">
        <f t="shared" ca="1" si="328"/>
        <v>2101</v>
      </c>
    </row>
    <row r="1795" spans="1:23" x14ac:dyDescent="0.25">
      <c r="A1795" t="s">
        <v>313</v>
      </c>
      <c r="B1795" t="s">
        <v>6</v>
      </c>
      <c r="C1795" t="s">
        <v>16</v>
      </c>
      <c r="D1795" t="s">
        <v>17</v>
      </c>
      <c r="E1795" t="s">
        <v>293</v>
      </c>
      <c r="F1795" t="s">
        <v>315</v>
      </c>
      <c r="G1795" t="s">
        <v>73</v>
      </c>
      <c r="K1795" t="s">
        <v>66</v>
      </c>
      <c r="L1795" t="s">
        <v>74</v>
      </c>
      <c r="M1795" cm="1">
        <f t="array" aca="1" ref="M1795" ca="1">INDEX([3]!data,_xlfn.XMATCH(_xlfn.CONCAT(
SUBSTITUTE($A1795,LEFT($A1795,FIND($C1795,$A1795)+LEN($C1795)-1),),
$F1795),
[3]!index),_xlfn.XMATCH($G1795,[3]!header))</f>
        <v>10</v>
      </c>
      <c r="N1795">
        <f t="shared" ca="1" si="328"/>
        <v>10</v>
      </c>
      <c r="O1795">
        <f t="shared" ca="1" si="328"/>
        <v>10</v>
      </c>
      <c r="P1795">
        <f t="shared" ca="1" si="328"/>
        <v>10</v>
      </c>
      <c r="Q1795">
        <f t="shared" ca="1" si="328"/>
        <v>10</v>
      </c>
      <c r="R1795">
        <f t="shared" ca="1" si="328"/>
        <v>10</v>
      </c>
      <c r="S1795">
        <f t="shared" ca="1" si="328"/>
        <v>10</v>
      </c>
      <c r="T1795">
        <f t="shared" ca="1" si="328"/>
        <v>10</v>
      </c>
      <c r="U1795">
        <f t="shared" ca="1" si="328"/>
        <v>10</v>
      </c>
      <c r="V1795">
        <f t="shared" ca="1" si="328"/>
        <v>10</v>
      </c>
      <c r="W1795">
        <f t="shared" ca="1" si="328"/>
        <v>10</v>
      </c>
    </row>
    <row r="1796" spans="1:23" x14ac:dyDescent="0.25">
      <c r="A1796" t="s">
        <v>313</v>
      </c>
      <c r="B1796" t="s">
        <v>6</v>
      </c>
      <c r="C1796" t="s">
        <v>16</v>
      </c>
      <c r="D1796" t="s">
        <v>17</v>
      </c>
      <c r="E1796" t="s">
        <v>293</v>
      </c>
      <c r="F1796" t="s">
        <v>315</v>
      </c>
      <c r="G1796" t="s">
        <v>75</v>
      </c>
      <c r="K1796" t="s">
        <v>76</v>
      </c>
      <c r="L1796" t="s">
        <v>67</v>
      </c>
      <c r="M1796" cm="1">
        <f t="array" aca="1" ref="M1796" ca="1">INDEX([3]!data,_xlfn.XMATCH(_xlfn.CONCAT(
SUBSTITUTE($A1796,LEFT($A1796,FIND($C1796,$A1796)+LEN($C1796)-1),),
$F1796),
[3]!index),_xlfn.XMATCH(_xlfn.CONCAT($C1796,$G1796),[3]!header))</f>
        <v>0.7</v>
      </c>
    </row>
    <row r="1797" spans="1:23" x14ac:dyDescent="0.25">
      <c r="A1797" t="s">
        <v>313</v>
      </c>
      <c r="B1797" t="s">
        <v>6</v>
      </c>
      <c r="C1797" t="s">
        <v>16</v>
      </c>
      <c r="D1797" t="s">
        <v>17</v>
      </c>
      <c r="E1797" t="s">
        <v>293</v>
      </c>
      <c r="F1797" t="s">
        <v>315</v>
      </c>
      <c r="G1797" t="s">
        <v>77</v>
      </c>
      <c r="K1797" t="s">
        <v>66</v>
      </c>
      <c r="L1797" t="s">
        <v>78</v>
      </c>
      <c r="M1797" cm="1">
        <f t="array" aca="1" ref="M1797" ca="1">INDEX([3]!data,_xlfn.XMATCH(_xlfn.CONCAT(
SUBSTITUTE($A1797,LEFT($A1797,FIND($C1797,$A1797)+LEN($C1797)-1),),
$F1797),
[3]!index),_xlfn.XMATCH($G1797,[3]!header))</f>
        <v>940.65580799999998</v>
      </c>
      <c r="N1797">
        <f t="shared" ref="N1797:W1800" ca="1" si="329">M1797</f>
        <v>940.65580799999998</v>
      </c>
      <c r="O1797">
        <f t="shared" ca="1" si="329"/>
        <v>940.65580799999998</v>
      </c>
      <c r="P1797">
        <f t="shared" ca="1" si="329"/>
        <v>940.65580799999998</v>
      </c>
      <c r="Q1797">
        <f t="shared" ca="1" si="329"/>
        <v>940.65580799999998</v>
      </c>
      <c r="R1797">
        <f t="shared" ca="1" si="329"/>
        <v>940.65580799999998</v>
      </c>
      <c r="S1797">
        <f t="shared" ca="1" si="329"/>
        <v>940.65580799999998</v>
      </c>
      <c r="T1797">
        <f t="shared" ca="1" si="329"/>
        <v>940.65580799999998</v>
      </c>
      <c r="U1797">
        <f t="shared" ca="1" si="329"/>
        <v>940.65580799999998</v>
      </c>
      <c r="V1797">
        <f t="shared" ca="1" si="329"/>
        <v>940.65580799999998</v>
      </c>
      <c r="W1797">
        <f t="shared" ca="1" si="329"/>
        <v>940.65580799999998</v>
      </c>
    </row>
    <row r="1798" spans="1:23" x14ac:dyDescent="0.25">
      <c r="A1798" t="s">
        <v>313</v>
      </c>
      <c r="B1798" t="s">
        <v>6</v>
      </c>
      <c r="C1798" t="s">
        <v>16</v>
      </c>
      <c r="D1798" t="s">
        <v>17</v>
      </c>
      <c r="E1798" t="s">
        <v>293</v>
      </c>
      <c r="F1798" t="s">
        <v>315</v>
      </c>
      <c r="G1798" t="s">
        <v>79</v>
      </c>
      <c r="K1798" t="s">
        <v>66</v>
      </c>
      <c r="L1798" t="s">
        <v>80</v>
      </c>
      <c r="M1798" cm="1">
        <f t="array" aca="1" ref="M1798" ca="1">INDEX([3]!data,_xlfn.XMATCH(_xlfn.CONCAT(
SUBSTITUTE($A1798,LEFT($A1798,FIND($C1798,$A1798)+LEN($C1798)-1),),
$F1798),
[3]!index),_xlfn.XMATCH($G1798,[3]!header))</f>
        <v>112944.127565207</v>
      </c>
      <c r="N1798">
        <f t="shared" ca="1" si="329"/>
        <v>112944.127565207</v>
      </c>
      <c r="O1798">
        <f t="shared" ca="1" si="329"/>
        <v>112944.127565207</v>
      </c>
      <c r="P1798">
        <f t="shared" ca="1" si="329"/>
        <v>112944.127565207</v>
      </c>
      <c r="Q1798">
        <f t="shared" ca="1" si="329"/>
        <v>112944.127565207</v>
      </c>
      <c r="R1798">
        <f t="shared" ca="1" si="329"/>
        <v>112944.127565207</v>
      </c>
      <c r="S1798">
        <f t="shared" ca="1" si="329"/>
        <v>112944.127565207</v>
      </c>
      <c r="T1798">
        <f t="shared" ca="1" si="329"/>
        <v>112944.127565207</v>
      </c>
      <c r="U1798">
        <f t="shared" ca="1" si="329"/>
        <v>112944.127565207</v>
      </c>
      <c r="V1798">
        <f t="shared" ca="1" si="329"/>
        <v>112944.127565207</v>
      </c>
      <c r="W1798">
        <f t="shared" ca="1" si="329"/>
        <v>112944.127565207</v>
      </c>
    </row>
    <row r="1799" spans="1:23" x14ac:dyDescent="0.25">
      <c r="A1799" t="s">
        <v>313</v>
      </c>
      <c r="B1799" t="s">
        <v>6</v>
      </c>
      <c r="C1799" t="s">
        <v>16</v>
      </c>
      <c r="D1799" t="s">
        <v>17</v>
      </c>
      <c r="E1799" t="s">
        <v>293</v>
      </c>
      <c r="F1799" t="s">
        <v>315</v>
      </c>
      <c r="G1799" t="s">
        <v>81</v>
      </c>
      <c r="K1799" t="s">
        <v>66</v>
      </c>
      <c r="L1799" t="s">
        <v>80</v>
      </c>
      <c r="M1799" cm="1">
        <f t="array" aca="1" ref="M1799" ca="1">INDEX([3]!data,_xlfn.XMATCH(_xlfn.CONCAT(
SUBSTITUTE($A1799,LEFT($A1799,FIND($C1799,$A1799)+LEN($C1799)-1),),
$F1799),
[3]!index),_xlfn.XMATCH($G1799,[3]!header))</f>
        <v>625.68748094067701</v>
      </c>
      <c r="N1799">
        <f t="shared" ca="1" si="329"/>
        <v>625.68748094067701</v>
      </c>
      <c r="O1799">
        <f t="shared" ca="1" si="329"/>
        <v>625.68748094067701</v>
      </c>
      <c r="P1799">
        <f t="shared" ca="1" si="329"/>
        <v>625.68748094067701</v>
      </c>
      <c r="Q1799">
        <f t="shared" ca="1" si="329"/>
        <v>625.68748094067701</v>
      </c>
      <c r="R1799">
        <f t="shared" ca="1" si="329"/>
        <v>625.68748094067701</v>
      </c>
      <c r="S1799">
        <f t="shared" ca="1" si="329"/>
        <v>625.68748094067701</v>
      </c>
      <c r="T1799">
        <f t="shared" ca="1" si="329"/>
        <v>625.68748094067701</v>
      </c>
      <c r="U1799">
        <f t="shared" ca="1" si="329"/>
        <v>625.68748094067701</v>
      </c>
      <c r="V1799">
        <f t="shared" ca="1" si="329"/>
        <v>625.68748094067701</v>
      </c>
      <c r="W1799">
        <f t="shared" ca="1" si="329"/>
        <v>625.68748094067701</v>
      </c>
    </row>
    <row r="1800" spans="1:23" x14ac:dyDescent="0.25">
      <c r="A1800" t="s">
        <v>313</v>
      </c>
      <c r="B1800" t="s">
        <v>6</v>
      </c>
      <c r="C1800" t="s">
        <v>16</v>
      </c>
      <c r="D1800" t="s">
        <v>17</v>
      </c>
      <c r="E1800" t="s">
        <v>293</v>
      </c>
      <c r="F1800" t="s">
        <v>315</v>
      </c>
      <c r="G1800" t="s">
        <v>18</v>
      </c>
      <c r="J1800" t="s">
        <v>281</v>
      </c>
      <c r="K1800" t="s">
        <v>82</v>
      </c>
      <c r="L1800" t="str" cm="1">
        <f t="array" aca="1" ref="L1800" ca="1">INDEX([3]!data_multi,_xlfn.XMATCH(_xlfn.CONCAT(
SUBSTITUTE($A1800,LEFT($A1800,FIND($C1800,$A1800)+LEN($C1800)-1),),
$F1800:$I1800,
SUBSTITUTE($J1800,LEFT($A1800,FIND($C1800,$A1800)+LEN($C1800)-1),)),
[3]!index_multi),_xlfn.XMATCH(L$2,[3]!header_multi))</f>
        <v>GJ</v>
      </c>
      <c r="M1800" cm="1">
        <f t="array" aca="1" ref="M1800" ca="1">INDEX([3]!data_multi,_xlfn.XMATCH(_xlfn.CONCAT(
SUBSTITUTE($A1800,LEFT($A1800,FIND($C1800,$A1800)+LEN($C1800)-1),),
$F1800:$I1800,
SUBSTITUTE($J1800,LEFT($A1800,FIND($C1800,$A1800)+LEN($C1800)-1),)),
[3]!index_multi),_xlfn.XMATCH(M$2,[3]!header_multi))</f>
        <v>3.3371911262752998</v>
      </c>
      <c r="N1800">
        <f t="shared" ca="1" si="329"/>
        <v>3.3371911262752998</v>
      </c>
      <c r="O1800">
        <f t="shared" ca="1" si="329"/>
        <v>3.3371911262752998</v>
      </c>
      <c r="P1800">
        <f t="shared" ca="1" si="329"/>
        <v>3.3371911262752998</v>
      </c>
      <c r="Q1800">
        <f t="shared" ca="1" si="329"/>
        <v>3.3371911262752998</v>
      </c>
      <c r="R1800">
        <f t="shared" ca="1" si="329"/>
        <v>3.3371911262752998</v>
      </c>
      <c r="S1800">
        <f t="shared" ca="1" si="329"/>
        <v>3.3371911262752998</v>
      </c>
      <c r="T1800">
        <f t="shared" ca="1" si="329"/>
        <v>3.3371911262752998</v>
      </c>
      <c r="U1800">
        <f t="shared" ca="1" si="329"/>
        <v>3.3371911262752998</v>
      </c>
      <c r="V1800">
        <f t="shared" ca="1" si="329"/>
        <v>3.3371911262752998</v>
      </c>
      <c r="W1800">
        <f t="shared" ca="1" si="329"/>
        <v>3.3371911262752998</v>
      </c>
    </row>
    <row r="1801" spans="1:23" x14ac:dyDescent="0.25">
      <c r="A1801" t="s">
        <v>313</v>
      </c>
      <c r="B1801" t="s">
        <v>6</v>
      </c>
      <c r="C1801" t="s">
        <v>16</v>
      </c>
      <c r="D1801" t="s">
        <v>17</v>
      </c>
      <c r="E1801" t="s">
        <v>293</v>
      </c>
      <c r="F1801" t="s">
        <v>316</v>
      </c>
      <c r="G1801" t="s">
        <v>7</v>
      </c>
    </row>
    <row r="1802" spans="1:23" x14ac:dyDescent="0.25">
      <c r="A1802" t="s">
        <v>313</v>
      </c>
      <c r="B1802" t="s">
        <v>6</v>
      </c>
      <c r="C1802" t="s">
        <v>16</v>
      </c>
      <c r="D1802" t="s">
        <v>17</v>
      </c>
      <c r="E1802" t="s">
        <v>293</v>
      </c>
      <c r="F1802" t="s">
        <v>316</v>
      </c>
      <c r="G1802" t="s">
        <v>70</v>
      </c>
      <c r="K1802" t="s">
        <v>66</v>
      </c>
      <c r="L1802" t="s">
        <v>71</v>
      </c>
      <c r="M1802" cm="1">
        <f t="array" aca="1" ref="M1802" ca="1">INDEX([3]!data,_xlfn.XMATCH(_xlfn.CONCAT(
SUBSTITUTE($A1802,LEFT($A1802,FIND($C1802,$A1802)+LEN($C1802)-1),),
$F1802),
[3]!index),_xlfn.XMATCH($G1802,[3]!header))</f>
        <v>1940</v>
      </c>
      <c r="N1802">
        <f t="shared" ref="N1802:W1804" ca="1" si="330">M1802</f>
        <v>1940</v>
      </c>
      <c r="O1802">
        <f t="shared" ca="1" si="330"/>
        <v>1940</v>
      </c>
      <c r="P1802">
        <f t="shared" ca="1" si="330"/>
        <v>1940</v>
      </c>
      <c r="Q1802">
        <f t="shared" ca="1" si="330"/>
        <v>1940</v>
      </c>
      <c r="R1802">
        <f t="shared" ca="1" si="330"/>
        <v>1940</v>
      </c>
      <c r="S1802">
        <f t="shared" ca="1" si="330"/>
        <v>1940</v>
      </c>
      <c r="T1802">
        <f t="shared" ca="1" si="330"/>
        <v>1940</v>
      </c>
      <c r="U1802">
        <f t="shared" ca="1" si="330"/>
        <v>1940</v>
      </c>
      <c r="V1802">
        <f t="shared" ca="1" si="330"/>
        <v>1940</v>
      </c>
      <c r="W1802">
        <f t="shared" ca="1" si="330"/>
        <v>1940</v>
      </c>
    </row>
    <row r="1803" spans="1:23" x14ac:dyDescent="0.25">
      <c r="A1803" t="s">
        <v>313</v>
      </c>
      <c r="B1803" t="s">
        <v>6</v>
      </c>
      <c r="C1803" t="s">
        <v>16</v>
      </c>
      <c r="D1803" t="s">
        <v>17</v>
      </c>
      <c r="E1803" t="s">
        <v>293</v>
      </c>
      <c r="F1803" t="s">
        <v>316</v>
      </c>
      <c r="G1803" t="s">
        <v>72</v>
      </c>
      <c r="K1803" t="s">
        <v>66</v>
      </c>
      <c r="L1803" t="s">
        <v>71</v>
      </c>
      <c r="M1803" cm="1">
        <f t="array" aca="1" ref="M1803" ca="1">INDEX([3]!data,_xlfn.XMATCH(_xlfn.CONCAT(
SUBSTITUTE($A1803,LEFT($A1803,FIND($C1803,$A1803)+LEN($C1803)-1),),
$F1803),
[3]!index),_xlfn.XMATCH($G1803,[3]!header))</f>
        <v>2101</v>
      </c>
      <c r="N1803">
        <f t="shared" ca="1" si="330"/>
        <v>2101</v>
      </c>
      <c r="O1803">
        <f t="shared" ca="1" si="330"/>
        <v>2101</v>
      </c>
      <c r="P1803">
        <f t="shared" ca="1" si="330"/>
        <v>2101</v>
      </c>
      <c r="Q1803">
        <f t="shared" ca="1" si="330"/>
        <v>2101</v>
      </c>
      <c r="R1803">
        <f t="shared" ca="1" si="330"/>
        <v>2101</v>
      </c>
      <c r="S1803">
        <f t="shared" ca="1" si="330"/>
        <v>2101</v>
      </c>
      <c r="T1803">
        <f t="shared" ca="1" si="330"/>
        <v>2101</v>
      </c>
      <c r="U1803">
        <f t="shared" ca="1" si="330"/>
        <v>2101</v>
      </c>
      <c r="V1803">
        <f t="shared" ca="1" si="330"/>
        <v>2101</v>
      </c>
      <c r="W1803">
        <f t="shared" ca="1" si="330"/>
        <v>2101</v>
      </c>
    </row>
    <row r="1804" spans="1:23" x14ac:dyDescent="0.25">
      <c r="A1804" t="s">
        <v>313</v>
      </c>
      <c r="B1804" t="s">
        <v>6</v>
      </c>
      <c r="C1804" t="s">
        <v>16</v>
      </c>
      <c r="D1804" t="s">
        <v>17</v>
      </c>
      <c r="E1804" t="s">
        <v>293</v>
      </c>
      <c r="F1804" t="s">
        <v>316</v>
      </c>
      <c r="G1804" t="s">
        <v>73</v>
      </c>
      <c r="K1804" t="s">
        <v>66</v>
      </c>
      <c r="L1804" t="s">
        <v>74</v>
      </c>
      <c r="M1804" cm="1">
        <f t="array" aca="1" ref="M1804" ca="1">INDEX([3]!data,_xlfn.XMATCH(_xlfn.CONCAT(
SUBSTITUTE($A1804,LEFT($A1804,FIND($C1804,$A1804)+LEN($C1804)-1),),
$F1804),
[3]!index),_xlfn.XMATCH($G1804,[3]!header))</f>
        <v>10</v>
      </c>
      <c r="N1804">
        <f t="shared" ca="1" si="330"/>
        <v>10</v>
      </c>
      <c r="O1804">
        <f t="shared" ca="1" si="330"/>
        <v>10</v>
      </c>
      <c r="P1804">
        <f t="shared" ca="1" si="330"/>
        <v>10</v>
      </c>
      <c r="Q1804">
        <f t="shared" ca="1" si="330"/>
        <v>10</v>
      </c>
      <c r="R1804">
        <f t="shared" ca="1" si="330"/>
        <v>10</v>
      </c>
      <c r="S1804">
        <f t="shared" ca="1" si="330"/>
        <v>10</v>
      </c>
      <c r="T1804">
        <f t="shared" ca="1" si="330"/>
        <v>10</v>
      </c>
      <c r="U1804">
        <f t="shared" ca="1" si="330"/>
        <v>10</v>
      </c>
      <c r="V1804">
        <f t="shared" ca="1" si="330"/>
        <v>10</v>
      </c>
      <c r="W1804">
        <f t="shared" ca="1" si="330"/>
        <v>10</v>
      </c>
    </row>
    <row r="1805" spans="1:23" x14ac:dyDescent="0.25">
      <c r="A1805" t="s">
        <v>313</v>
      </c>
      <c r="B1805" t="s">
        <v>6</v>
      </c>
      <c r="C1805" t="s">
        <v>16</v>
      </c>
      <c r="D1805" t="s">
        <v>17</v>
      </c>
      <c r="E1805" t="s">
        <v>293</v>
      </c>
      <c r="F1805" t="s">
        <v>316</v>
      </c>
      <c r="G1805" t="s">
        <v>75</v>
      </c>
      <c r="K1805" t="s">
        <v>76</v>
      </c>
      <c r="L1805" t="s">
        <v>67</v>
      </c>
      <c r="M1805" cm="1">
        <f t="array" aca="1" ref="M1805" ca="1">INDEX([3]!data,_xlfn.XMATCH(_xlfn.CONCAT(
SUBSTITUTE($A1805,LEFT($A1805,FIND($C1805,$A1805)+LEN($C1805)-1),),
$F1805),
[3]!index),_xlfn.XMATCH(_xlfn.CONCAT($C1805,$G1805),[3]!header))</f>
        <v>0.3</v>
      </c>
    </row>
    <row r="1806" spans="1:23" x14ac:dyDescent="0.25">
      <c r="A1806" t="s">
        <v>313</v>
      </c>
      <c r="B1806" t="s">
        <v>6</v>
      </c>
      <c r="C1806" t="s">
        <v>16</v>
      </c>
      <c r="D1806" t="s">
        <v>17</v>
      </c>
      <c r="E1806" t="s">
        <v>293</v>
      </c>
      <c r="F1806" t="s">
        <v>316</v>
      </c>
      <c r="G1806" t="s">
        <v>77</v>
      </c>
      <c r="K1806" t="s">
        <v>66</v>
      </c>
      <c r="L1806" t="s">
        <v>78</v>
      </c>
      <c r="M1806" cm="1">
        <f t="array" aca="1" ref="M1806" ca="1">INDEX([3]!data,_xlfn.XMATCH(_xlfn.CONCAT(
SUBSTITUTE($A1806,LEFT($A1806,FIND($C1806,$A1806)+LEN($C1806)-1),),
$F1806),
[3]!index),_xlfn.XMATCH($G1806,[3]!header))</f>
        <v>940.65580799999998</v>
      </c>
      <c r="N1806">
        <f t="shared" ref="N1806:W1809" ca="1" si="331">M1806</f>
        <v>940.65580799999998</v>
      </c>
      <c r="O1806">
        <f t="shared" ca="1" si="331"/>
        <v>940.65580799999998</v>
      </c>
      <c r="P1806">
        <f t="shared" ca="1" si="331"/>
        <v>940.65580799999998</v>
      </c>
      <c r="Q1806">
        <f t="shared" ca="1" si="331"/>
        <v>940.65580799999998</v>
      </c>
      <c r="R1806">
        <f t="shared" ca="1" si="331"/>
        <v>940.65580799999998</v>
      </c>
      <c r="S1806">
        <f t="shared" ca="1" si="331"/>
        <v>940.65580799999998</v>
      </c>
      <c r="T1806">
        <f t="shared" ca="1" si="331"/>
        <v>940.65580799999998</v>
      </c>
      <c r="U1806">
        <f t="shared" ca="1" si="331"/>
        <v>940.65580799999998</v>
      </c>
      <c r="V1806">
        <f t="shared" ca="1" si="331"/>
        <v>940.65580799999998</v>
      </c>
      <c r="W1806">
        <f t="shared" ca="1" si="331"/>
        <v>940.65580799999998</v>
      </c>
    </row>
    <row r="1807" spans="1:23" x14ac:dyDescent="0.25">
      <c r="A1807" t="s">
        <v>313</v>
      </c>
      <c r="B1807" t="s">
        <v>6</v>
      </c>
      <c r="C1807" t="s">
        <v>16</v>
      </c>
      <c r="D1807" t="s">
        <v>17</v>
      </c>
      <c r="E1807" t="s">
        <v>293</v>
      </c>
      <c r="F1807" t="s">
        <v>316</v>
      </c>
      <c r="G1807" t="s">
        <v>79</v>
      </c>
      <c r="K1807" t="s">
        <v>66</v>
      </c>
      <c r="L1807" t="s">
        <v>80</v>
      </c>
      <c r="M1807" cm="1">
        <f t="array" aca="1" ref="M1807" ca="1">INDEX([3]!data,_xlfn.XMATCH(_xlfn.CONCAT(
SUBSTITUTE($A1807,LEFT($A1807,FIND($C1807,$A1807)+LEN($C1807)-1),),
$F1807),
[3]!index),_xlfn.XMATCH($G1807,[3]!header))</f>
        <v>146783.60643594901</v>
      </c>
      <c r="N1807">
        <f t="shared" ca="1" si="331"/>
        <v>146783.60643594901</v>
      </c>
      <c r="O1807">
        <f t="shared" ca="1" si="331"/>
        <v>146783.60643594901</v>
      </c>
      <c r="P1807">
        <f t="shared" ca="1" si="331"/>
        <v>146783.60643594901</v>
      </c>
      <c r="Q1807">
        <f t="shared" ca="1" si="331"/>
        <v>146783.60643594901</v>
      </c>
      <c r="R1807">
        <f t="shared" ca="1" si="331"/>
        <v>146783.60643594901</v>
      </c>
      <c r="S1807">
        <f t="shared" ca="1" si="331"/>
        <v>146783.60643594901</v>
      </c>
      <c r="T1807">
        <f t="shared" ca="1" si="331"/>
        <v>146783.60643594901</v>
      </c>
      <c r="U1807">
        <f t="shared" ca="1" si="331"/>
        <v>146783.60643594901</v>
      </c>
      <c r="V1807">
        <f t="shared" ca="1" si="331"/>
        <v>146783.60643594901</v>
      </c>
      <c r="W1807">
        <f t="shared" ca="1" si="331"/>
        <v>146783.60643594901</v>
      </c>
    </row>
    <row r="1808" spans="1:23" x14ac:dyDescent="0.25">
      <c r="A1808" t="s">
        <v>313</v>
      </c>
      <c r="B1808" t="s">
        <v>6</v>
      </c>
      <c r="C1808" t="s">
        <v>16</v>
      </c>
      <c r="D1808" t="s">
        <v>17</v>
      </c>
      <c r="E1808" t="s">
        <v>293</v>
      </c>
      <c r="F1808" t="s">
        <v>316</v>
      </c>
      <c r="G1808" t="s">
        <v>81</v>
      </c>
      <c r="K1808" t="s">
        <v>66</v>
      </c>
      <c r="L1808" t="s">
        <v>80</v>
      </c>
      <c r="M1808" cm="1">
        <f t="array" aca="1" ref="M1808" ca="1">INDEX([3]!data,_xlfn.XMATCH(_xlfn.CONCAT(
SUBSTITUTE($A1808,LEFT($A1808,FIND($C1808,$A1808)+LEN($C1808)-1),),
$F1808),
[3]!index),_xlfn.XMATCH($G1808,[3]!header))</f>
        <v>625.68748094067701</v>
      </c>
      <c r="N1808">
        <f t="shared" ca="1" si="331"/>
        <v>625.68748094067701</v>
      </c>
      <c r="O1808">
        <f t="shared" ca="1" si="331"/>
        <v>625.68748094067701</v>
      </c>
      <c r="P1808">
        <f t="shared" ca="1" si="331"/>
        <v>625.68748094067701</v>
      </c>
      <c r="Q1808">
        <f t="shared" ca="1" si="331"/>
        <v>625.68748094067701</v>
      </c>
      <c r="R1808">
        <f t="shared" ca="1" si="331"/>
        <v>625.68748094067701</v>
      </c>
      <c r="S1808">
        <f t="shared" ca="1" si="331"/>
        <v>625.68748094067701</v>
      </c>
      <c r="T1808">
        <f t="shared" ca="1" si="331"/>
        <v>625.68748094067701</v>
      </c>
      <c r="U1808">
        <f t="shared" ca="1" si="331"/>
        <v>625.68748094067701</v>
      </c>
      <c r="V1808">
        <f t="shared" ca="1" si="331"/>
        <v>625.68748094067701</v>
      </c>
      <c r="W1808">
        <f t="shared" ca="1" si="331"/>
        <v>625.68748094067701</v>
      </c>
    </row>
    <row r="1809" spans="1:23" x14ac:dyDescent="0.25">
      <c r="A1809" t="s">
        <v>313</v>
      </c>
      <c r="B1809" t="s">
        <v>6</v>
      </c>
      <c r="C1809" t="s">
        <v>16</v>
      </c>
      <c r="D1809" t="s">
        <v>17</v>
      </c>
      <c r="E1809" t="s">
        <v>293</v>
      </c>
      <c r="F1809" t="s">
        <v>316</v>
      </c>
      <c r="G1809" t="s">
        <v>18</v>
      </c>
      <c r="J1809" t="s">
        <v>281</v>
      </c>
      <c r="K1809" t="s">
        <v>82</v>
      </c>
      <c r="L1809" t="str" cm="1">
        <f t="array" aca="1" ref="L1809" ca="1">INDEX([3]!data_multi,_xlfn.XMATCH(_xlfn.CONCAT(
SUBSTITUTE($A1809,LEFT($A1809,FIND($C1809,$A1809)+LEN($C1809)-1),),
$F1809:$I1809,
SUBSTITUTE($J1809,LEFT($A1809,FIND($C1809,$A1809)+LEN($C1809)-1),)),
[3]!index_multi),_xlfn.XMATCH(L$2,[3]!header_multi))</f>
        <v>GJ</v>
      </c>
      <c r="M1809" cm="1">
        <f t="array" aca="1" ref="M1809" ca="1">INDEX([3]!data_multi,_xlfn.XMATCH(_xlfn.CONCAT(
SUBSTITUTE($A1809,LEFT($A1809,FIND($C1809,$A1809)+LEN($C1809)-1),),
$F1809:$I1809,
SUBSTITUTE($J1809,LEFT($A1809,FIND($C1809,$A1809)+LEN($C1809)-1),)),
[3]!index_multi),_xlfn.XMATCH(M$2,[3]!header_multi))</f>
        <v>1.7121807104008899</v>
      </c>
      <c r="N1809">
        <f t="shared" ca="1" si="331"/>
        <v>1.7121807104008899</v>
      </c>
      <c r="O1809">
        <f t="shared" ca="1" si="331"/>
        <v>1.7121807104008899</v>
      </c>
      <c r="P1809">
        <f t="shared" ca="1" si="331"/>
        <v>1.7121807104008899</v>
      </c>
      <c r="Q1809">
        <f t="shared" ca="1" si="331"/>
        <v>1.7121807104008899</v>
      </c>
      <c r="R1809">
        <f t="shared" ca="1" si="331"/>
        <v>1.7121807104008899</v>
      </c>
      <c r="S1809">
        <f t="shared" ca="1" si="331"/>
        <v>1.7121807104008899</v>
      </c>
      <c r="T1809">
        <f t="shared" ca="1" si="331"/>
        <v>1.7121807104008899</v>
      </c>
      <c r="U1809">
        <f t="shared" ca="1" si="331"/>
        <v>1.7121807104008899</v>
      </c>
      <c r="V1809">
        <f t="shared" ca="1" si="331"/>
        <v>1.7121807104008899</v>
      </c>
      <c r="W1809">
        <f t="shared" ca="1" si="331"/>
        <v>1.7121807104008899</v>
      </c>
    </row>
    <row r="1810" spans="1:23" x14ac:dyDescent="0.25">
      <c r="A1810" t="s">
        <v>314</v>
      </c>
      <c r="B1810" t="s">
        <v>6</v>
      </c>
      <c r="C1810" t="s">
        <v>16</v>
      </c>
      <c r="D1810" t="s">
        <v>17</v>
      </c>
      <c r="E1810" t="s">
        <v>296</v>
      </c>
      <c r="G1810" t="s">
        <v>21</v>
      </c>
      <c r="K1810" t="s">
        <v>22</v>
      </c>
      <c r="L1810" t="str" cm="1">
        <f t="array" aca="1" ref="L1810" ca="1">INDEX([1]!data,_xlfn.XMATCH(_xlfn.CONCAT(
SUBSTITUTE($A1810,LEFT($A1810,FIND($C1810,$A1810)+LEN($C1810)-1),),
$F1810:$I1810,
SUBSTITUTE($J1810,LEFT($A1810,FIND($C1810,$A1810)+LEN($C1810)-1),)),
[1]!index),_xlfn.XMATCH(L$2,[1]!header))</f>
        <v>GJ</v>
      </c>
    </row>
    <row r="1811" spans="1:23" x14ac:dyDescent="0.25">
      <c r="A1811" t="s">
        <v>314</v>
      </c>
      <c r="B1811" t="s">
        <v>6</v>
      </c>
      <c r="C1811" t="s">
        <v>16</v>
      </c>
      <c r="D1811" t="s">
        <v>17</v>
      </c>
      <c r="E1811" t="s">
        <v>296</v>
      </c>
      <c r="G1811" t="s">
        <v>23</v>
      </c>
      <c r="H1811" t="s">
        <v>64</v>
      </c>
    </row>
    <row r="1812" spans="1:23" x14ac:dyDescent="0.25">
      <c r="A1812" t="s">
        <v>314</v>
      </c>
      <c r="B1812" t="s">
        <v>6</v>
      </c>
      <c r="C1812" t="s">
        <v>16</v>
      </c>
      <c r="D1812" t="s">
        <v>17</v>
      </c>
      <c r="E1812" t="s">
        <v>296</v>
      </c>
      <c r="G1812" t="s">
        <v>65</v>
      </c>
      <c r="K1812" t="s">
        <v>66</v>
      </c>
      <c r="L1812" t="s">
        <v>67</v>
      </c>
      <c r="M1812" cm="1">
        <f t="array" aca="1" ref="M1812" ca="1">INDEX([3]!data,_xlfn.XMATCH(_xlfn.CONCAT(
SUBSTITUTE($A1812,LEFT($A1812,FIND($C1812,$A1812)+LEN($C1812)-1),),
$F1812),
[3]!index),_xlfn.XMATCH($G1812,[3]!header))</f>
        <v>0.5</v>
      </c>
      <c r="N1812">
        <f t="shared" ref="N1812:W1813" ca="1" si="332">M1812</f>
        <v>0.5</v>
      </c>
      <c r="O1812">
        <f t="shared" ca="1" si="332"/>
        <v>0.5</v>
      </c>
      <c r="P1812">
        <f t="shared" ca="1" si="332"/>
        <v>0.5</v>
      </c>
      <c r="Q1812">
        <f t="shared" ca="1" si="332"/>
        <v>0.5</v>
      </c>
      <c r="R1812">
        <f t="shared" ca="1" si="332"/>
        <v>0.5</v>
      </c>
      <c r="S1812">
        <f t="shared" ca="1" si="332"/>
        <v>0.5</v>
      </c>
      <c r="T1812">
        <f t="shared" ca="1" si="332"/>
        <v>0.5</v>
      </c>
      <c r="U1812">
        <f t="shared" ca="1" si="332"/>
        <v>0.5</v>
      </c>
      <c r="V1812">
        <f t="shared" ca="1" si="332"/>
        <v>0.5</v>
      </c>
      <c r="W1812">
        <f t="shared" ca="1" si="332"/>
        <v>0.5</v>
      </c>
    </row>
    <row r="1813" spans="1:23" x14ac:dyDescent="0.25">
      <c r="A1813" t="s">
        <v>314</v>
      </c>
      <c r="B1813" t="s">
        <v>6</v>
      </c>
      <c r="C1813" t="s">
        <v>16</v>
      </c>
      <c r="D1813" t="s">
        <v>17</v>
      </c>
      <c r="E1813" t="s">
        <v>296</v>
      </c>
      <c r="G1813" t="s">
        <v>68</v>
      </c>
      <c r="K1813" t="s">
        <v>66</v>
      </c>
      <c r="M1813" cm="1">
        <f t="array" aca="1" ref="M1813" ca="1">INDEX([3]!data,_xlfn.XMATCH(_xlfn.CONCAT(
SUBSTITUTE($A1813,LEFT($A1813,FIND($C1813,$A1813)+LEN($C1813)-1),),
$F1813),
[3]!index),_xlfn.XMATCH($G1813,[3]!header))</f>
        <v>10</v>
      </c>
      <c r="N1813">
        <f t="shared" ca="1" si="332"/>
        <v>10</v>
      </c>
      <c r="O1813">
        <f t="shared" ca="1" si="332"/>
        <v>10</v>
      </c>
      <c r="P1813">
        <f t="shared" ca="1" si="332"/>
        <v>10</v>
      </c>
      <c r="Q1813">
        <f t="shared" ca="1" si="332"/>
        <v>10</v>
      </c>
      <c r="R1813">
        <f t="shared" ca="1" si="332"/>
        <v>10</v>
      </c>
      <c r="S1813">
        <f t="shared" ca="1" si="332"/>
        <v>10</v>
      </c>
      <c r="T1813">
        <f t="shared" ca="1" si="332"/>
        <v>10</v>
      </c>
      <c r="U1813">
        <f t="shared" ca="1" si="332"/>
        <v>10</v>
      </c>
      <c r="V1813">
        <f t="shared" ca="1" si="332"/>
        <v>10</v>
      </c>
      <c r="W1813">
        <f t="shared" ca="1" si="332"/>
        <v>10</v>
      </c>
    </row>
    <row r="1814" spans="1:23" x14ac:dyDescent="0.25">
      <c r="A1814" t="s">
        <v>314</v>
      </c>
      <c r="B1814" t="s">
        <v>6</v>
      </c>
      <c r="C1814" t="s">
        <v>16</v>
      </c>
      <c r="D1814" t="s">
        <v>17</v>
      </c>
      <c r="E1814" t="s">
        <v>296</v>
      </c>
      <c r="F1814" t="s">
        <v>315</v>
      </c>
      <c r="G1814" t="s">
        <v>7</v>
      </c>
    </row>
    <row r="1815" spans="1:23" x14ac:dyDescent="0.25">
      <c r="A1815" t="s">
        <v>314</v>
      </c>
      <c r="B1815" t="s">
        <v>6</v>
      </c>
      <c r="C1815" t="s">
        <v>16</v>
      </c>
      <c r="D1815" t="s">
        <v>17</v>
      </c>
      <c r="E1815" t="s">
        <v>296</v>
      </c>
      <c r="F1815" t="s">
        <v>315</v>
      </c>
      <c r="G1815" t="s">
        <v>70</v>
      </c>
      <c r="K1815" t="s">
        <v>66</v>
      </c>
      <c r="L1815" t="s">
        <v>71</v>
      </c>
      <c r="M1815" cm="1">
        <f t="array" aca="1" ref="M1815" ca="1">INDEX([3]!data,_xlfn.XMATCH(_xlfn.CONCAT(
SUBSTITUTE($A1815,LEFT($A1815,FIND($C1815,$A1815)+LEN($C1815)-1),),
$F1815),
[3]!index),_xlfn.XMATCH($G1815,[3]!header))</f>
        <v>1940</v>
      </c>
      <c r="N1815">
        <f t="shared" ref="N1815:W1817" ca="1" si="333">M1815</f>
        <v>1940</v>
      </c>
      <c r="O1815">
        <f t="shared" ca="1" si="333"/>
        <v>1940</v>
      </c>
      <c r="P1815">
        <f t="shared" ca="1" si="333"/>
        <v>1940</v>
      </c>
      <c r="Q1815">
        <f t="shared" ca="1" si="333"/>
        <v>1940</v>
      </c>
      <c r="R1815">
        <f t="shared" ca="1" si="333"/>
        <v>1940</v>
      </c>
      <c r="S1815">
        <f t="shared" ca="1" si="333"/>
        <v>1940</v>
      </c>
      <c r="T1815">
        <f t="shared" ca="1" si="333"/>
        <v>1940</v>
      </c>
      <c r="U1815">
        <f t="shared" ca="1" si="333"/>
        <v>1940</v>
      </c>
      <c r="V1815">
        <f t="shared" ca="1" si="333"/>
        <v>1940</v>
      </c>
      <c r="W1815">
        <f t="shared" ca="1" si="333"/>
        <v>1940</v>
      </c>
    </row>
    <row r="1816" spans="1:23" x14ac:dyDescent="0.25">
      <c r="A1816" t="s">
        <v>314</v>
      </c>
      <c r="B1816" t="s">
        <v>6</v>
      </c>
      <c r="C1816" t="s">
        <v>16</v>
      </c>
      <c r="D1816" t="s">
        <v>17</v>
      </c>
      <c r="E1816" t="s">
        <v>296</v>
      </c>
      <c r="F1816" t="s">
        <v>315</v>
      </c>
      <c r="G1816" t="s">
        <v>72</v>
      </c>
      <c r="K1816" t="s">
        <v>66</v>
      </c>
      <c r="L1816" t="s">
        <v>71</v>
      </c>
      <c r="M1816" cm="1">
        <f t="array" aca="1" ref="M1816" ca="1">INDEX([3]!data,_xlfn.XMATCH(_xlfn.CONCAT(
SUBSTITUTE($A1816,LEFT($A1816,FIND($C1816,$A1816)+LEN($C1816)-1),),
$F1816),
[3]!index),_xlfn.XMATCH($G1816,[3]!header))</f>
        <v>2101</v>
      </c>
      <c r="N1816">
        <f t="shared" ca="1" si="333"/>
        <v>2101</v>
      </c>
      <c r="O1816">
        <f t="shared" ca="1" si="333"/>
        <v>2101</v>
      </c>
      <c r="P1816">
        <f t="shared" ca="1" si="333"/>
        <v>2101</v>
      </c>
      <c r="Q1816">
        <f t="shared" ca="1" si="333"/>
        <v>2101</v>
      </c>
      <c r="R1816">
        <f t="shared" ca="1" si="333"/>
        <v>2101</v>
      </c>
      <c r="S1816">
        <f t="shared" ca="1" si="333"/>
        <v>2101</v>
      </c>
      <c r="T1816">
        <f t="shared" ca="1" si="333"/>
        <v>2101</v>
      </c>
      <c r="U1816">
        <f t="shared" ca="1" si="333"/>
        <v>2101</v>
      </c>
      <c r="V1816">
        <f t="shared" ca="1" si="333"/>
        <v>2101</v>
      </c>
      <c r="W1816">
        <f t="shared" ca="1" si="333"/>
        <v>2101</v>
      </c>
    </row>
    <row r="1817" spans="1:23" x14ac:dyDescent="0.25">
      <c r="A1817" t="s">
        <v>314</v>
      </c>
      <c r="B1817" t="s">
        <v>6</v>
      </c>
      <c r="C1817" t="s">
        <v>16</v>
      </c>
      <c r="D1817" t="s">
        <v>17</v>
      </c>
      <c r="E1817" t="s">
        <v>296</v>
      </c>
      <c r="F1817" t="s">
        <v>315</v>
      </c>
      <c r="G1817" t="s">
        <v>73</v>
      </c>
      <c r="K1817" t="s">
        <v>66</v>
      </c>
      <c r="L1817" t="s">
        <v>74</v>
      </c>
      <c r="M1817" cm="1">
        <f t="array" aca="1" ref="M1817" ca="1">INDEX([3]!data,_xlfn.XMATCH(_xlfn.CONCAT(
SUBSTITUTE($A1817,LEFT($A1817,FIND($C1817,$A1817)+LEN($C1817)-1),),
$F1817),
[3]!index),_xlfn.XMATCH($G1817,[3]!header))</f>
        <v>10</v>
      </c>
      <c r="N1817">
        <f t="shared" ca="1" si="333"/>
        <v>10</v>
      </c>
      <c r="O1817">
        <f t="shared" ca="1" si="333"/>
        <v>10</v>
      </c>
      <c r="P1817">
        <f t="shared" ca="1" si="333"/>
        <v>10</v>
      </c>
      <c r="Q1817">
        <f t="shared" ca="1" si="333"/>
        <v>10</v>
      </c>
      <c r="R1817">
        <f t="shared" ca="1" si="333"/>
        <v>10</v>
      </c>
      <c r="S1817">
        <f t="shared" ca="1" si="333"/>
        <v>10</v>
      </c>
      <c r="T1817">
        <f t="shared" ca="1" si="333"/>
        <v>10</v>
      </c>
      <c r="U1817">
        <f t="shared" ca="1" si="333"/>
        <v>10</v>
      </c>
      <c r="V1817">
        <f t="shared" ca="1" si="333"/>
        <v>10</v>
      </c>
      <c r="W1817">
        <f t="shared" ca="1" si="333"/>
        <v>10</v>
      </c>
    </row>
    <row r="1818" spans="1:23" x14ac:dyDescent="0.25">
      <c r="A1818" t="s">
        <v>314</v>
      </c>
      <c r="B1818" t="s">
        <v>6</v>
      </c>
      <c r="C1818" t="s">
        <v>16</v>
      </c>
      <c r="D1818" t="s">
        <v>17</v>
      </c>
      <c r="E1818" t="s">
        <v>296</v>
      </c>
      <c r="F1818" t="s">
        <v>315</v>
      </c>
      <c r="G1818" t="s">
        <v>75</v>
      </c>
      <c r="K1818" t="s">
        <v>76</v>
      </c>
      <c r="L1818" t="s">
        <v>67</v>
      </c>
      <c r="M1818" cm="1">
        <f t="array" aca="1" ref="M1818" ca="1">INDEX([3]!data,_xlfn.XMATCH(_xlfn.CONCAT(
SUBSTITUTE($A1818,LEFT($A1818,FIND($C1818,$A1818)+LEN($C1818)-1),),
$F1818),
[3]!index),_xlfn.XMATCH(_xlfn.CONCAT($C1818,$G1818),[3]!header))</f>
        <v>0.7</v>
      </c>
    </row>
    <row r="1819" spans="1:23" x14ac:dyDescent="0.25">
      <c r="A1819" t="s">
        <v>314</v>
      </c>
      <c r="B1819" t="s">
        <v>6</v>
      </c>
      <c r="C1819" t="s">
        <v>16</v>
      </c>
      <c r="D1819" t="s">
        <v>17</v>
      </c>
      <c r="E1819" t="s">
        <v>296</v>
      </c>
      <c r="F1819" t="s">
        <v>315</v>
      </c>
      <c r="G1819" t="s">
        <v>77</v>
      </c>
      <c r="K1819" t="s">
        <v>66</v>
      </c>
      <c r="L1819" t="s">
        <v>78</v>
      </c>
      <c r="M1819" cm="1">
        <f t="array" aca="1" ref="M1819" ca="1">INDEX([3]!data,_xlfn.XMATCH(_xlfn.CONCAT(
SUBSTITUTE($A1819,LEFT($A1819,FIND($C1819,$A1819)+LEN($C1819)-1),),
$F1819),
[3]!index),_xlfn.XMATCH($G1819,[3]!header))</f>
        <v>9406.5580800000007</v>
      </c>
      <c r="N1819">
        <f t="shared" ref="N1819:W1822" ca="1" si="334">M1819</f>
        <v>9406.5580800000007</v>
      </c>
      <c r="O1819">
        <f t="shared" ca="1" si="334"/>
        <v>9406.5580800000007</v>
      </c>
      <c r="P1819">
        <f t="shared" ca="1" si="334"/>
        <v>9406.5580800000007</v>
      </c>
      <c r="Q1819">
        <f t="shared" ca="1" si="334"/>
        <v>9406.5580800000007</v>
      </c>
      <c r="R1819">
        <f t="shared" ca="1" si="334"/>
        <v>9406.5580800000007</v>
      </c>
      <c r="S1819">
        <f t="shared" ca="1" si="334"/>
        <v>9406.5580800000007</v>
      </c>
      <c r="T1819">
        <f t="shared" ca="1" si="334"/>
        <v>9406.5580800000007</v>
      </c>
      <c r="U1819">
        <f t="shared" ca="1" si="334"/>
        <v>9406.5580800000007</v>
      </c>
      <c r="V1819">
        <f t="shared" ca="1" si="334"/>
        <v>9406.5580800000007</v>
      </c>
      <c r="W1819">
        <f t="shared" ca="1" si="334"/>
        <v>9406.5580800000007</v>
      </c>
    </row>
    <row r="1820" spans="1:23" x14ac:dyDescent="0.25">
      <c r="A1820" t="s">
        <v>314</v>
      </c>
      <c r="B1820" t="s">
        <v>6</v>
      </c>
      <c r="C1820" t="s">
        <v>16</v>
      </c>
      <c r="D1820" t="s">
        <v>17</v>
      </c>
      <c r="E1820" t="s">
        <v>296</v>
      </c>
      <c r="F1820" t="s">
        <v>315</v>
      </c>
      <c r="G1820" t="s">
        <v>79</v>
      </c>
      <c r="K1820" t="s">
        <v>66</v>
      </c>
      <c r="L1820" t="s">
        <v>80</v>
      </c>
      <c r="M1820" cm="1">
        <f t="array" aca="1" ref="M1820" ca="1">INDEX([3]!data,_xlfn.XMATCH(_xlfn.CONCAT(
SUBSTITUTE($A1820,LEFT($A1820,FIND($C1820,$A1820)+LEN($C1820)-1),),
$F1820),
[3]!index),_xlfn.XMATCH($G1820,[3]!header))</f>
        <v>632487.11436515802</v>
      </c>
      <c r="N1820">
        <f t="shared" ca="1" si="334"/>
        <v>632487.11436515802</v>
      </c>
      <c r="O1820">
        <f t="shared" ca="1" si="334"/>
        <v>632487.11436515802</v>
      </c>
      <c r="P1820">
        <f t="shared" ca="1" si="334"/>
        <v>632487.11436515802</v>
      </c>
      <c r="Q1820">
        <f t="shared" ca="1" si="334"/>
        <v>632487.11436515802</v>
      </c>
      <c r="R1820">
        <f t="shared" ca="1" si="334"/>
        <v>632487.11436515802</v>
      </c>
      <c r="S1820">
        <f t="shared" ca="1" si="334"/>
        <v>632487.11436515802</v>
      </c>
      <c r="T1820">
        <f t="shared" ca="1" si="334"/>
        <v>632487.11436515802</v>
      </c>
      <c r="U1820">
        <f t="shared" ca="1" si="334"/>
        <v>632487.11436515802</v>
      </c>
      <c r="V1820">
        <f t="shared" ca="1" si="334"/>
        <v>632487.11436515802</v>
      </c>
      <c r="W1820">
        <f t="shared" ca="1" si="334"/>
        <v>632487.11436515802</v>
      </c>
    </row>
    <row r="1821" spans="1:23" x14ac:dyDescent="0.25">
      <c r="A1821" t="s">
        <v>314</v>
      </c>
      <c r="B1821" t="s">
        <v>6</v>
      </c>
      <c r="C1821" t="s">
        <v>16</v>
      </c>
      <c r="D1821" t="s">
        <v>17</v>
      </c>
      <c r="E1821" t="s">
        <v>296</v>
      </c>
      <c r="F1821" t="s">
        <v>315</v>
      </c>
      <c r="G1821" t="s">
        <v>81</v>
      </c>
      <c r="K1821" t="s">
        <v>66</v>
      </c>
      <c r="L1821" t="s">
        <v>80</v>
      </c>
      <c r="M1821" cm="1">
        <f t="array" aca="1" ref="M1821" ca="1">INDEX([3]!data,_xlfn.XMATCH(_xlfn.CONCAT(
SUBSTITUTE($A1821,LEFT($A1821,FIND($C1821,$A1821)+LEN($C1821)-1),),
$F1821),
[3]!index),_xlfn.XMATCH($G1821,[3]!header))</f>
        <v>625.68748094067701</v>
      </c>
      <c r="N1821">
        <f t="shared" ca="1" si="334"/>
        <v>625.68748094067701</v>
      </c>
      <c r="O1821">
        <f t="shared" ca="1" si="334"/>
        <v>625.68748094067701</v>
      </c>
      <c r="P1821">
        <f t="shared" ca="1" si="334"/>
        <v>625.68748094067701</v>
      </c>
      <c r="Q1821">
        <f t="shared" ca="1" si="334"/>
        <v>625.68748094067701</v>
      </c>
      <c r="R1821">
        <f t="shared" ca="1" si="334"/>
        <v>625.68748094067701</v>
      </c>
      <c r="S1821">
        <f t="shared" ca="1" si="334"/>
        <v>625.68748094067701</v>
      </c>
      <c r="T1821">
        <f t="shared" ca="1" si="334"/>
        <v>625.68748094067701</v>
      </c>
      <c r="U1821">
        <f t="shared" ca="1" si="334"/>
        <v>625.68748094067701</v>
      </c>
      <c r="V1821">
        <f t="shared" ca="1" si="334"/>
        <v>625.68748094067701</v>
      </c>
      <c r="W1821">
        <f t="shared" ca="1" si="334"/>
        <v>625.68748094067701</v>
      </c>
    </row>
    <row r="1822" spans="1:23" x14ac:dyDescent="0.25">
      <c r="A1822" t="s">
        <v>314</v>
      </c>
      <c r="B1822" t="s">
        <v>6</v>
      </c>
      <c r="C1822" t="s">
        <v>16</v>
      </c>
      <c r="D1822" t="s">
        <v>17</v>
      </c>
      <c r="E1822" t="s">
        <v>296</v>
      </c>
      <c r="F1822" t="s">
        <v>315</v>
      </c>
      <c r="G1822" t="s">
        <v>18</v>
      </c>
      <c r="J1822" t="s">
        <v>281</v>
      </c>
      <c r="K1822" t="s">
        <v>82</v>
      </c>
      <c r="L1822" t="str" cm="1">
        <f t="array" aca="1" ref="L1822" ca="1">INDEX([3]!data_multi,_xlfn.XMATCH(_xlfn.CONCAT(
SUBSTITUTE($A1822,LEFT($A1822,FIND($C1822,$A1822)+LEN($C1822)-1),),
$F1822:$I1822,
SUBSTITUTE($J1822,LEFT($A1822,FIND($C1822,$A1822)+LEN($C1822)-1),)),
[3]!index_multi),_xlfn.XMATCH(L$2,[3]!header_multi))</f>
        <v>GJ</v>
      </c>
      <c r="M1822" cm="1">
        <f t="array" aca="1" ref="M1822" ca="1">INDEX([3]!data_multi,_xlfn.XMATCH(_xlfn.CONCAT(
SUBSTITUTE($A1822,LEFT($A1822,FIND($C1822,$A1822)+LEN($C1822)-1),),
$F1822:$I1822,
SUBSTITUTE($J1822,LEFT($A1822,FIND($C1822,$A1822)+LEN($C1822)-1),)),
[3]!index_multi),_xlfn.XMATCH(M$2,[3]!header_multi))</f>
        <v>2.7090139730940699</v>
      </c>
      <c r="N1822">
        <f t="shared" ca="1" si="334"/>
        <v>2.7090139730940699</v>
      </c>
      <c r="O1822">
        <f t="shared" ca="1" si="334"/>
        <v>2.7090139730940699</v>
      </c>
      <c r="P1822">
        <f t="shared" ca="1" si="334"/>
        <v>2.7090139730940699</v>
      </c>
      <c r="Q1822">
        <f t="shared" ca="1" si="334"/>
        <v>2.7090139730940699</v>
      </c>
      <c r="R1822">
        <f t="shared" ca="1" si="334"/>
        <v>2.7090139730940699</v>
      </c>
      <c r="S1822">
        <f t="shared" ca="1" si="334"/>
        <v>2.7090139730940699</v>
      </c>
      <c r="T1822">
        <f t="shared" ca="1" si="334"/>
        <v>2.7090139730940699</v>
      </c>
      <c r="U1822">
        <f t="shared" ca="1" si="334"/>
        <v>2.7090139730940699</v>
      </c>
      <c r="V1822">
        <f t="shared" ca="1" si="334"/>
        <v>2.7090139730940699</v>
      </c>
      <c r="W1822">
        <f t="shared" ca="1" si="334"/>
        <v>2.7090139730940699</v>
      </c>
    </row>
    <row r="1823" spans="1:23" x14ac:dyDescent="0.25">
      <c r="A1823" t="s">
        <v>314</v>
      </c>
      <c r="B1823" t="s">
        <v>6</v>
      </c>
      <c r="C1823" t="s">
        <v>16</v>
      </c>
      <c r="D1823" t="s">
        <v>17</v>
      </c>
      <c r="E1823" t="s">
        <v>296</v>
      </c>
      <c r="F1823" t="s">
        <v>316</v>
      </c>
      <c r="G1823" t="s">
        <v>7</v>
      </c>
    </row>
    <row r="1824" spans="1:23" x14ac:dyDescent="0.25">
      <c r="A1824" t="s">
        <v>314</v>
      </c>
      <c r="B1824" t="s">
        <v>6</v>
      </c>
      <c r="C1824" t="s">
        <v>16</v>
      </c>
      <c r="D1824" t="s">
        <v>17</v>
      </c>
      <c r="E1824" t="s">
        <v>296</v>
      </c>
      <c r="F1824" t="s">
        <v>316</v>
      </c>
      <c r="G1824" t="s">
        <v>70</v>
      </c>
      <c r="K1824" t="s">
        <v>66</v>
      </c>
      <c r="L1824" t="s">
        <v>71</v>
      </c>
      <c r="M1824" cm="1">
        <f t="array" aca="1" ref="M1824" ca="1">INDEX([3]!data,_xlfn.XMATCH(_xlfn.CONCAT(
SUBSTITUTE($A1824,LEFT($A1824,FIND($C1824,$A1824)+LEN($C1824)-1),),
$F1824),
[3]!index),_xlfn.XMATCH($G1824,[3]!header))</f>
        <v>1940</v>
      </c>
      <c r="N1824">
        <f t="shared" ref="N1824:W1826" ca="1" si="335">M1824</f>
        <v>1940</v>
      </c>
      <c r="O1824">
        <f t="shared" ca="1" si="335"/>
        <v>1940</v>
      </c>
      <c r="P1824">
        <f t="shared" ca="1" si="335"/>
        <v>1940</v>
      </c>
      <c r="Q1824">
        <f t="shared" ca="1" si="335"/>
        <v>1940</v>
      </c>
      <c r="R1824">
        <f t="shared" ca="1" si="335"/>
        <v>1940</v>
      </c>
      <c r="S1824">
        <f t="shared" ca="1" si="335"/>
        <v>1940</v>
      </c>
      <c r="T1824">
        <f t="shared" ca="1" si="335"/>
        <v>1940</v>
      </c>
      <c r="U1824">
        <f t="shared" ca="1" si="335"/>
        <v>1940</v>
      </c>
      <c r="V1824">
        <f t="shared" ca="1" si="335"/>
        <v>1940</v>
      </c>
      <c r="W1824">
        <f t="shared" ca="1" si="335"/>
        <v>1940</v>
      </c>
    </row>
    <row r="1825" spans="1:23" x14ac:dyDescent="0.25">
      <c r="A1825" t="s">
        <v>314</v>
      </c>
      <c r="B1825" t="s">
        <v>6</v>
      </c>
      <c r="C1825" t="s">
        <v>16</v>
      </c>
      <c r="D1825" t="s">
        <v>17</v>
      </c>
      <c r="E1825" t="s">
        <v>296</v>
      </c>
      <c r="F1825" t="s">
        <v>316</v>
      </c>
      <c r="G1825" t="s">
        <v>72</v>
      </c>
      <c r="K1825" t="s">
        <v>66</v>
      </c>
      <c r="L1825" t="s">
        <v>71</v>
      </c>
      <c r="M1825" cm="1">
        <f t="array" aca="1" ref="M1825" ca="1">INDEX([3]!data,_xlfn.XMATCH(_xlfn.CONCAT(
SUBSTITUTE($A1825,LEFT($A1825,FIND($C1825,$A1825)+LEN($C1825)-1),),
$F1825),
[3]!index),_xlfn.XMATCH($G1825,[3]!header))</f>
        <v>2101</v>
      </c>
      <c r="N1825">
        <f t="shared" ca="1" si="335"/>
        <v>2101</v>
      </c>
      <c r="O1825">
        <f t="shared" ca="1" si="335"/>
        <v>2101</v>
      </c>
      <c r="P1825">
        <f t="shared" ca="1" si="335"/>
        <v>2101</v>
      </c>
      <c r="Q1825">
        <f t="shared" ca="1" si="335"/>
        <v>2101</v>
      </c>
      <c r="R1825">
        <f t="shared" ca="1" si="335"/>
        <v>2101</v>
      </c>
      <c r="S1825">
        <f t="shared" ca="1" si="335"/>
        <v>2101</v>
      </c>
      <c r="T1825">
        <f t="shared" ca="1" si="335"/>
        <v>2101</v>
      </c>
      <c r="U1825">
        <f t="shared" ca="1" si="335"/>
        <v>2101</v>
      </c>
      <c r="V1825">
        <f t="shared" ca="1" si="335"/>
        <v>2101</v>
      </c>
      <c r="W1825">
        <f t="shared" ca="1" si="335"/>
        <v>2101</v>
      </c>
    </row>
    <row r="1826" spans="1:23" x14ac:dyDescent="0.25">
      <c r="A1826" t="s">
        <v>314</v>
      </c>
      <c r="B1826" t="s">
        <v>6</v>
      </c>
      <c r="C1826" t="s">
        <v>16</v>
      </c>
      <c r="D1826" t="s">
        <v>17</v>
      </c>
      <c r="E1826" t="s">
        <v>296</v>
      </c>
      <c r="F1826" t="s">
        <v>316</v>
      </c>
      <c r="G1826" t="s">
        <v>73</v>
      </c>
      <c r="K1826" t="s">
        <v>66</v>
      </c>
      <c r="L1826" t="s">
        <v>74</v>
      </c>
      <c r="M1826" cm="1">
        <f t="array" aca="1" ref="M1826" ca="1">INDEX([3]!data,_xlfn.XMATCH(_xlfn.CONCAT(
SUBSTITUTE($A1826,LEFT($A1826,FIND($C1826,$A1826)+LEN($C1826)-1),),
$F1826),
[3]!index),_xlfn.XMATCH($G1826,[3]!header))</f>
        <v>10</v>
      </c>
      <c r="N1826">
        <f t="shared" ca="1" si="335"/>
        <v>10</v>
      </c>
      <c r="O1826">
        <f t="shared" ca="1" si="335"/>
        <v>10</v>
      </c>
      <c r="P1826">
        <f t="shared" ca="1" si="335"/>
        <v>10</v>
      </c>
      <c r="Q1826">
        <f t="shared" ca="1" si="335"/>
        <v>10</v>
      </c>
      <c r="R1826">
        <f t="shared" ca="1" si="335"/>
        <v>10</v>
      </c>
      <c r="S1826">
        <f t="shared" ca="1" si="335"/>
        <v>10</v>
      </c>
      <c r="T1826">
        <f t="shared" ca="1" si="335"/>
        <v>10</v>
      </c>
      <c r="U1826">
        <f t="shared" ca="1" si="335"/>
        <v>10</v>
      </c>
      <c r="V1826">
        <f t="shared" ca="1" si="335"/>
        <v>10</v>
      </c>
      <c r="W1826">
        <f t="shared" ca="1" si="335"/>
        <v>10</v>
      </c>
    </row>
    <row r="1827" spans="1:23" x14ac:dyDescent="0.25">
      <c r="A1827" t="s">
        <v>314</v>
      </c>
      <c r="B1827" t="s">
        <v>6</v>
      </c>
      <c r="C1827" t="s">
        <v>16</v>
      </c>
      <c r="D1827" t="s">
        <v>17</v>
      </c>
      <c r="E1827" t="s">
        <v>296</v>
      </c>
      <c r="F1827" t="s">
        <v>316</v>
      </c>
      <c r="G1827" t="s">
        <v>75</v>
      </c>
      <c r="K1827" t="s">
        <v>76</v>
      </c>
      <c r="L1827" t="s">
        <v>67</v>
      </c>
      <c r="M1827" cm="1">
        <f t="array" aca="1" ref="M1827" ca="1">INDEX([3]!data,_xlfn.XMATCH(_xlfn.CONCAT(
SUBSTITUTE($A1827,LEFT($A1827,FIND($C1827,$A1827)+LEN($C1827)-1),),
$F1827),
[3]!index),_xlfn.XMATCH(_xlfn.CONCAT($C1827,$G1827),[3]!header))</f>
        <v>0.3</v>
      </c>
    </row>
    <row r="1828" spans="1:23" x14ac:dyDescent="0.25">
      <c r="A1828" t="s">
        <v>314</v>
      </c>
      <c r="B1828" t="s">
        <v>6</v>
      </c>
      <c r="C1828" t="s">
        <v>16</v>
      </c>
      <c r="D1828" t="s">
        <v>17</v>
      </c>
      <c r="E1828" t="s">
        <v>296</v>
      </c>
      <c r="F1828" t="s">
        <v>316</v>
      </c>
      <c r="G1828" t="s">
        <v>77</v>
      </c>
      <c r="K1828" t="s">
        <v>66</v>
      </c>
      <c r="L1828" t="s">
        <v>78</v>
      </c>
      <c r="M1828" cm="1">
        <f t="array" aca="1" ref="M1828" ca="1">INDEX([3]!data,_xlfn.XMATCH(_xlfn.CONCAT(
SUBSTITUTE($A1828,LEFT($A1828,FIND($C1828,$A1828)+LEN($C1828)-1),),
$F1828),
[3]!index),_xlfn.XMATCH($G1828,[3]!header))</f>
        <v>9406.5580800000007</v>
      </c>
      <c r="N1828">
        <f t="shared" ref="N1828:W1831" ca="1" si="336">M1828</f>
        <v>9406.5580800000007</v>
      </c>
      <c r="O1828">
        <f t="shared" ca="1" si="336"/>
        <v>9406.5580800000007</v>
      </c>
      <c r="P1828">
        <f t="shared" ca="1" si="336"/>
        <v>9406.5580800000007</v>
      </c>
      <c r="Q1828">
        <f t="shared" ca="1" si="336"/>
        <v>9406.5580800000007</v>
      </c>
      <c r="R1828">
        <f t="shared" ca="1" si="336"/>
        <v>9406.5580800000007</v>
      </c>
      <c r="S1828">
        <f t="shared" ca="1" si="336"/>
        <v>9406.5580800000007</v>
      </c>
      <c r="T1828">
        <f t="shared" ca="1" si="336"/>
        <v>9406.5580800000007</v>
      </c>
      <c r="U1828">
        <f t="shared" ca="1" si="336"/>
        <v>9406.5580800000007</v>
      </c>
      <c r="V1828">
        <f t="shared" ca="1" si="336"/>
        <v>9406.5580800000007</v>
      </c>
      <c r="W1828">
        <f t="shared" ca="1" si="336"/>
        <v>9406.5580800000007</v>
      </c>
    </row>
    <row r="1829" spans="1:23" x14ac:dyDescent="0.25">
      <c r="A1829" t="s">
        <v>314</v>
      </c>
      <c r="B1829" t="s">
        <v>6</v>
      </c>
      <c r="C1829" t="s">
        <v>16</v>
      </c>
      <c r="D1829" t="s">
        <v>17</v>
      </c>
      <c r="E1829" t="s">
        <v>296</v>
      </c>
      <c r="F1829" t="s">
        <v>316</v>
      </c>
      <c r="G1829" t="s">
        <v>79</v>
      </c>
      <c r="K1829" t="s">
        <v>66</v>
      </c>
      <c r="L1829" t="s">
        <v>80</v>
      </c>
      <c r="M1829" cm="1">
        <f t="array" aca="1" ref="M1829" ca="1">INDEX([3]!data,_xlfn.XMATCH(_xlfn.CONCAT(
SUBSTITUTE($A1829,LEFT($A1829,FIND($C1829,$A1829)+LEN($C1829)-1),),
$F1829),
[3]!index),_xlfn.XMATCH($G1829,[3]!header))</f>
        <v>821988.19604131998</v>
      </c>
      <c r="N1829">
        <f t="shared" ca="1" si="336"/>
        <v>821988.19604131998</v>
      </c>
      <c r="O1829">
        <f t="shared" ca="1" si="336"/>
        <v>821988.19604131998</v>
      </c>
      <c r="P1829">
        <f t="shared" ca="1" si="336"/>
        <v>821988.19604131998</v>
      </c>
      <c r="Q1829">
        <f t="shared" ca="1" si="336"/>
        <v>821988.19604131998</v>
      </c>
      <c r="R1829">
        <f t="shared" ca="1" si="336"/>
        <v>821988.19604131998</v>
      </c>
      <c r="S1829">
        <f t="shared" ca="1" si="336"/>
        <v>821988.19604131998</v>
      </c>
      <c r="T1829">
        <f t="shared" ca="1" si="336"/>
        <v>821988.19604131998</v>
      </c>
      <c r="U1829">
        <f t="shared" ca="1" si="336"/>
        <v>821988.19604131998</v>
      </c>
      <c r="V1829">
        <f t="shared" ca="1" si="336"/>
        <v>821988.19604131998</v>
      </c>
      <c r="W1829">
        <f t="shared" ca="1" si="336"/>
        <v>821988.19604131998</v>
      </c>
    </row>
    <row r="1830" spans="1:23" x14ac:dyDescent="0.25">
      <c r="A1830" t="s">
        <v>314</v>
      </c>
      <c r="B1830" t="s">
        <v>6</v>
      </c>
      <c r="C1830" t="s">
        <v>16</v>
      </c>
      <c r="D1830" t="s">
        <v>17</v>
      </c>
      <c r="E1830" t="s">
        <v>296</v>
      </c>
      <c r="F1830" t="s">
        <v>316</v>
      </c>
      <c r="G1830" t="s">
        <v>81</v>
      </c>
      <c r="K1830" t="s">
        <v>66</v>
      </c>
      <c r="L1830" t="s">
        <v>80</v>
      </c>
      <c r="M1830" cm="1">
        <f t="array" aca="1" ref="M1830" ca="1">INDEX([3]!data,_xlfn.XMATCH(_xlfn.CONCAT(
SUBSTITUTE($A1830,LEFT($A1830,FIND($C1830,$A1830)+LEN($C1830)-1),),
$F1830),
[3]!index),_xlfn.XMATCH($G1830,[3]!header))</f>
        <v>625.68748094067701</v>
      </c>
      <c r="N1830">
        <f t="shared" ca="1" si="336"/>
        <v>625.68748094067701</v>
      </c>
      <c r="O1830">
        <f t="shared" ca="1" si="336"/>
        <v>625.68748094067701</v>
      </c>
      <c r="P1830">
        <f t="shared" ca="1" si="336"/>
        <v>625.68748094067701</v>
      </c>
      <c r="Q1830">
        <f t="shared" ca="1" si="336"/>
        <v>625.68748094067701</v>
      </c>
      <c r="R1830">
        <f t="shared" ca="1" si="336"/>
        <v>625.68748094067701</v>
      </c>
      <c r="S1830">
        <f t="shared" ca="1" si="336"/>
        <v>625.68748094067701</v>
      </c>
      <c r="T1830">
        <f t="shared" ca="1" si="336"/>
        <v>625.68748094067701</v>
      </c>
      <c r="U1830">
        <f t="shared" ca="1" si="336"/>
        <v>625.68748094067701</v>
      </c>
      <c r="V1830">
        <f t="shared" ca="1" si="336"/>
        <v>625.68748094067701</v>
      </c>
      <c r="W1830">
        <f t="shared" ca="1" si="336"/>
        <v>625.68748094067701</v>
      </c>
    </row>
    <row r="1831" spans="1:23" x14ac:dyDescent="0.25">
      <c r="A1831" t="s">
        <v>314</v>
      </c>
      <c r="B1831" t="s">
        <v>6</v>
      </c>
      <c r="C1831" t="s">
        <v>16</v>
      </c>
      <c r="D1831" t="s">
        <v>17</v>
      </c>
      <c r="E1831" t="s">
        <v>296</v>
      </c>
      <c r="F1831" t="s">
        <v>316</v>
      </c>
      <c r="G1831" t="s">
        <v>18</v>
      </c>
      <c r="J1831" t="s">
        <v>281</v>
      </c>
      <c r="K1831" t="s">
        <v>82</v>
      </c>
      <c r="L1831" t="str" cm="1">
        <f t="array" aca="1" ref="L1831" ca="1">INDEX([3]!data_multi,_xlfn.XMATCH(_xlfn.CONCAT(
SUBSTITUTE($A1831,LEFT($A1831,FIND($C1831,$A1831)+LEN($C1831)-1),),
$F1831:$I1831,
SUBSTITUTE($J1831,LEFT($A1831,FIND($C1831,$A1831)+LEN($C1831)-1),)),
[3]!index_multi),_xlfn.XMATCH(L$2,[3]!header_multi))</f>
        <v>GJ</v>
      </c>
      <c r="M1831" cm="1">
        <f t="array" aca="1" ref="M1831" ca="1">INDEX([3]!data_multi,_xlfn.XMATCH(_xlfn.CONCAT(
SUBSTITUTE($A1831,LEFT($A1831,FIND($C1831,$A1831)+LEN($C1831)-1),),
$F1831:$I1831,
SUBSTITUTE($J1831,LEFT($A1831,FIND($C1831,$A1831)+LEN($C1831)-1),)),
[3]!index_multi),_xlfn.XMATCH(M$2,[3]!header_multi))</f>
        <v>1.3898878707960201</v>
      </c>
      <c r="N1831">
        <f t="shared" ca="1" si="336"/>
        <v>1.3898878707960201</v>
      </c>
      <c r="O1831">
        <f t="shared" ca="1" si="336"/>
        <v>1.3898878707960201</v>
      </c>
      <c r="P1831">
        <f t="shared" ca="1" si="336"/>
        <v>1.3898878707960201</v>
      </c>
      <c r="Q1831">
        <f t="shared" ca="1" si="336"/>
        <v>1.3898878707960201</v>
      </c>
      <c r="R1831">
        <f t="shared" ca="1" si="336"/>
        <v>1.3898878707960201</v>
      </c>
      <c r="S1831">
        <f t="shared" ca="1" si="336"/>
        <v>1.3898878707960201</v>
      </c>
      <c r="T1831">
        <f t="shared" ca="1" si="336"/>
        <v>1.3898878707960201</v>
      </c>
      <c r="U1831">
        <f t="shared" ca="1" si="336"/>
        <v>1.3898878707960201</v>
      </c>
      <c r="V1831">
        <f t="shared" ca="1" si="336"/>
        <v>1.3898878707960201</v>
      </c>
      <c r="W1831">
        <f t="shared" ca="1" si="336"/>
        <v>1.3898878707960201</v>
      </c>
    </row>
    <row r="1832" spans="1:23" x14ac:dyDescent="0.25">
      <c r="A1832" t="s">
        <v>126</v>
      </c>
      <c r="B1832" t="s">
        <v>6</v>
      </c>
      <c r="C1832" t="s">
        <v>16</v>
      </c>
      <c r="D1832" t="s">
        <v>17</v>
      </c>
      <c r="E1832" t="s">
        <v>317</v>
      </c>
      <c r="G1832" t="s">
        <v>21</v>
      </c>
      <c r="K1832" t="s">
        <v>22</v>
      </c>
      <c r="L1832" t="str" cm="1">
        <f t="array" aca="1" ref="L1832" ca="1">INDEX([1]!data,_xlfn.XMATCH(_xlfn.CONCAT(
SUBSTITUTE($A1832,LEFT($A1832,FIND($C1832,$A1832)+LEN($C1832)-1),),
$F1832:$I1832,
SUBSTITUTE($J1832,LEFT($A1832,FIND($C1832,$A1832)+LEN($C1832)-1),)),
[1]!index),_xlfn.XMATCH(L$2,[1]!header))</f>
        <v>GJ</v>
      </c>
    </row>
    <row r="1833" spans="1:23" x14ac:dyDescent="0.25">
      <c r="A1833" t="s">
        <v>126</v>
      </c>
      <c r="B1833" t="s">
        <v>6</v>
      </c>
      <c r="C1833" t="s">
        <v>16</v>
      </c>
      <c r="D1833" t="s">
        <v>17</v>
      </c>
      <c r="E1833" t="s">
        <v>317</v>
      </c>
      <c r="G1833" t="s">
        <v>23</v>
      </c>
      <c r="H1833" t="s">
        <v>64</v>
      </c>
    </row>
    <row r="1834" spans="1:23" x14ac:dyDescent="0.25">
      <c r="A1834" t="s">
        <v>126</v>
      </c>
      <c r="B1834" t="s">
        <v>6</v>
      </c>
      <c r="C1834" t="s">
        <v>16</v>
      </c>
      <c r="D1834" t="s">
        <v>17</v>
      </c>
      <c r="E1834" t="s">
        <v>317</v>
      </c>
      <c r="G1834" t="s">
        <v>65</v>
      </c>
      <c r="K1834" t="s">
        <v>66</v>
      </c>
      <c r="L1834" t="s">
        <v>67</v>
      </c>
      <c r="M1834" cm="1">
        <f t="array" aca="1" ref="M1834" ca="1">INDEX([3]!data,_xlfn.XMATCH(_xlfn.CONCAT(
SUBSTITUTE($A1834,LEFT($A1834,FIND($C1834,$A1834)+LEN($C1834)-1),),
$F1834),
[3]!index),_xlfn.XMATCH($G1834,[3]!header))</f>
        <v>0.5</v>
      </c>
      <c r="N1834">
        <f t="shared" ref="N1834:W1835" ca="1" si="337">M1834</f>
        <v>0.5</v>
      </c>
      <c r="O1834">
        <f t="shared" ca="1" si="337"/>
        <v>0.5</v>
      </c>
      <c r="P1834">
        <f t="shared" ca="1" si="337"/>
        <v>0.5</v>
      </c>
      <c r="Q1834">
        <f t="shared" ca="1" si="337"/>
        <v>0.5</v>
      </c>
      <c r="R1834">
        <f t="shared" ca="1" si="337"/>
        <v>0.5</v>
      </c>
      <c r="S1834">
        <f t="shared" ca="1" si="337"/>
        <v>0.5</v>
      </c>
      <c r="T1834">
        <f t="shared" ca="1" si="337"/>
        <v>0.5</v>
      </c>
      <c r="U1834">
        <f t="shared" ca="1" si="337"/>
        <v>0.5</v>
      </c>
      <c r="V1834">
        <f t="shared" ca="1" si="337"/>
        <v>0.5</v>
      </c>
      <c r="W1834">
        <f t="shared" ca="1" si="337"/>
        <v>0.5</v>
      </c>
    </row>
    <row r="1835" spans="1:23" x14ac:dyDescent="0.25">
      <c r="A1835" t="s">
        <v>126</v>
      </c>
      <c r="B1835" t="s">
        <v>6</v>
      </c>
      <c r="C1835" t="s">
        <v>16</v>
      </c>
      <c r="D1835" t="s">
        <v>17</v>
      </c>
      <c r="E1835" t="s">
        <v>317</v>
      </c>
      <c r="G1835" t="s">
        <v>68</v>
      </c>
      <c r="K1835" t="s">
        <v>66</v>
      </c>
      <c r="M1835" cm="1">
        <f t="array" aca="1" ref="M1835" ca="1">INDEX([3]!data,_xlfn.XMATCH(_xlfn.CONCAT(
SUBSTITUTE($A1835,LEFT($A1835,FIND($C1835,$A1835)+LEN($C1835)-1),),
$F1835),
[3]!index),_xlfn.XMATCH($G1835,[3]!header))</f>
        <v>10</v>
      </c>
      <c r="N1835">
        <f t="shared" ca="1" si="337"/>
        <v>10</v>
      </c>
      <c r="O1835">
        <f t="shared" ca="1" si="337"/>
        <v>10</v>
      </c>
      <c r="P1835">
        <f t="shared" ca="1" si="337"/>
        <v>10</v>
      </c>
      <c r="Q1835">
        <f t="shared" ca="1" si="337"/>
        <v>10</v>
      </c>
      <c r="R1835">
        <f t="shared" ca="1" si="337"/>
        <v>10</v>
      </c>
      <c r="S1835">
        <f t="shared" ca="1" si="337"/>
        <v>10</v>
      </c>
      <c r="T1835">
        <f t="shared" ca="1" si="337"/>
        <v>10</v>
      </c>
      <c r="U1835">
        <f t="shared" ca="1" si="337"/>
        <v>10</v>
      </c>
      <c r="V1835">
        <f t="shared" ca="1" si="337"/>
        <v>10</v>
      </c>
      <c r="W1835">
        <f t="shared" ca="1" si="337"/>
        <v>10</v>
      </c>
    </row>
    <row r="1836" spans="1:23" x14ac:dyDescent="0.25">
      <c r="A1836" t="s">
        <v>126</v>
      </c>
      <c r="B1836" t="s">
        <v>6</v>
      </c>
      <c r="C1836" t="s">
        <v>16</v>
      </c>
      <c r="D1836" t="s">
        <v>17</v>
      </c>
      <c r="E1836" t="s">
        <v>317</v>
      </c>
      <c r="F1836" t="s">
        <v>318</v>
      </c>
      <c r="G1836" t="s">
        <v>7</v>
      </c>
    </row>
    <row r="1837" spans="1:23" x14ac:dyDescent="0.25">
      <c r="A1837" t="s">
        <v>126</v>
      </c>
      <c r="B1837" t="s">
        <v>6</v>
      </c>
      <c r="C1837" t="s">
        <v>16</v>
      </c>
      <c r="D1837" t="s">
        <v>17</v>
      </c>
      <c r="E1837" t="s">
        <v>317</v>
      </c>
      <c r="F1837" t="s">
        <v>318</v>
      </c>
      <c r="G1837" t="s">
        <v>70</v>
      </c>
      <c r="K1837" t="s">
        <v>66</v>
      </c>
      <c r="L1837" t="s">
        <v>71</v>
      </c>
      <c r="M1837" cm="1">
        <f t="array" aca="1" ref="M1837" ca="1">INDEX([3]!data,_xlfn.XMATCH(_xlfn.CONCAT(
SUBSTITUTE($A1837,LEFT($A1837,FIND($C1837,$A1837)+LEN($C1837)-1),),
$F1837),
[3]!index),_xlfn.XMATCH($G1837,[3]!header))</f>
        <v>1930</v>
      </c>
      <c r="N1837">
        <f t="shared" ref="N1837:W1839" ca="1" si="338">M1837</f>
        <v>1930</v>
      </c>
      <c r="O1837">
        <f t="shared" ca="1" si="338"/>
        <v>1930</v>
      </c>
      <c r="P1837">
        <f t="shared" ca="1" si="338"/>
        <v>1930</v>
      </c>
      <c r="Q1837">
        <f t="shared" ca="1" si="338"/>
        <v>1930</v>
      </c>
      <c r="R1837">
        <f t="shared" ca="1" si="338"/>
        <v>1930</v>
      </c>
      <c r="S1837">
        <f t="shared" ca="1" si="338"/>
        <v>1930</v>
      </c>
      <c r="T1837">
        <f t="shared" ca="1" si="338"/>
        <v>1930</v>
      </c>
      <c r="U1837">
        <f t="shared" ca="1" si="338"/>
        <v>1930</v>
      </c>
      <c r="V1837">
        <f t="shared" ca="1" si="338"/>
        <v>1930</v>
      </c>
      <c r="W1837">
        <f t="shared" ca="1" si="338"/>
        <v>1930</v>
      </c>
    </row>
    <row r="1838" spans="1:23" x14ac:dyDescent="0.25">
      <c r="A1838" t="s">
        <v>126</v>
      </c>
      <c r="B1838" t="s">
        <v>6</v>
      </c>
      <c r="C1838" t="s">
        <v>16</v>
      </c>
      <c r="D1838" t="s">
        <v>17</v>
      </c>
      <c r="E1838" t="s">
        <v>317</v>
      </c>
      <c r="F1838" t="s">
        <v>318</v>
      </c>
      <c r="G1838" t="s">
        <v>72</v>
      </c>
      <c r="K1838" t="s">
        <v>66</v>
      </c>
      <c r="L1838" t="s">
        <v>71</v>
      </c>
      <c r="M1838" cm="1">
        <f t="array" aca="1" ref="M1838" ca="1">INDEX([3]!data,_xlfn.XMATCH(_xlfn.CONCAT(
SUBSTITUTE($A1838,LEFT($A1838,FIND($C1838,$A1838)+LEN($C1838)-1),),
$F1838),
[3]!index),_xlfn.XMATCH($G1838,[3]!header))</f>
        <v>2101</v>
      </c>
      <c r="N1838">
        <f t="shared" ca="1" si="338"/>
        <v>2101</v>
      </c>
      <c r="O1838">
        <f t="shared" ca="1" si="338"/>
        <v>2101</v>
      </c>
      <c r="P1838">
        <f t="shared" ca="1" si="338"/>
        <v>2101</v>
      </c>
      <c r="Q1838">
        <f t="shared" ca="1" si="338"/>
        <v>2101</v>
      </c>
      <c r="R1838">
        <f t="shared" ca="1" si="338"/>
        <v>2101</v>
      </c>
      <c r="S1838">
        <f t="shared" ca="1" si="338"/>
        <v>2101</v>
      </c>
      <c r="T1838">
        <f t="shared" ca="1" si="338"/>
        <v>2101</v>
      </c>
      <c r="U1838">
        <f t="shared" ca="1" si="338"/>
        <v>2101</v>
      </c>
      <c r="V1838">
        <f t="shared" ca="1" si="338"/>
        <v>2101</v>
      </c>
      <c r="W1838">
        <f t="shared" ca="1" si="338"/>
        <v>2101</v>
      </c>
    </row>
    <row r="1839" spans="1:23" x14ac:dyDescent="0.25">
      <c r="A1839" t="s">
        <v>126</v>
      </c>
      <c r="B1839" t="s">
        <v>6</v>
      </c>
      <c r="C1839" t="s">
        <v>16</v>
      </c>
      <c r="D1839" t="s">
        <v>17</v>
      </c>
      <c r="E1839" t="s">
        <v>317</v>
      </c>
      <c r="F1839" t="s">
        <v>318</v>
      </c>
      <c r="G1839" t="s">
        <v>73</v>
      </c>
      <c r="K1839" t="s">
        <v>66</v>
      </c>
      <c r="L1839" t="s">
        <v>74</v>
      </c>
      <c r="M1839" cm="1">
        <f t="array" aca="1" ref="M1839" ca="1">INDEX([3]!data,_xlfn.XMATCH(_xlfn.CONCAT(
SUBSTITUTE($A1839,LEFT($A1839,FIND($C1839,$A1839)+LEN($C1839)-1),),
$F1839),
[3]!index),_xlfn.XMATCH($G1839,[3]!header))</f>
        <v>10</v>
      </c>
      <c r="N1839">
        <f t="shared" ca="1" si="338"/>
        <v>10</v>
      </c>
      <c r="O1839">
        <f t="shared" ca="1" si="338"/>
        <v>10</v>
      </c>
      <c r="P1839">
        <f t="shared" ca="1" si="338"/>
        <v>10</v>
      </c>
      <c r="Q1839">
        <f t="shared" ca="1" si="338"/>
        <v>10</v>
      </c>
      <c r="R1839">
        <f t="shared" ca="1" si="338"/>
        <v>10</v>
      </c>
      <c r="S1839">
        <f t="shared" ca="1" si="338"/>
        <v>10</v>
      </c>
      <c r="T1839">
        <f t="shared" ca="1" si="338"/>
        <v>10</v>
      </c>
      <c r="U1839">
        <f t="shared" ca="1" si="338"/>
        <v>10</v>
      </c>
      <c r="V1839">
        <f t="shared" ca="1" si="338"/>
        <v>10</v>
      </c>
      <c r="W1839">
        <f t="shared" ca="1" si="338"/>
        <v>10</v>
      </c>
    </row>
    <row r="1840" spans="1:23" x14ac:dyDescent="0.25">
      <c r="A1840" t="s">
        <v>126</v>
      </c>
      <c r="B1840" t="s">
        <v>6</v>
      </c>
      <c r="C1840" t="s">
        <v>16</v>
      </c>
      <c r="D1840" t="s">
        <v>17</v>
      </c>
      <c r="E1840" t="s">
        <v>317</v>
      </c>
      <c r="F1840" t="s">
        <v>318</v>
      </c>
      <c r="G1840" t="s">
        <v>75</v>
      </c>
      <c r="K1840" t="s">
        <v>76</v>
      </c>
      <c r="L1840" t="s">
        <v>67</v>
      </c>
      <c r="M1840" cm="1">
        <f t="array" aca="1" ref="M1840" ca="1">INDEX([3]!data,_xlfn.XMATCH(_xlfn.CONCAT(
SUBSTITUTE($A1840,LEFT($A1840,FIND($C1840,$A1840)+LEN($C1840)-1),),
$F1840),
[3]!index),_xlfn.XMATCH(_xlfn.CONCAT($C1840,$G1840),[3]!header))</f>
        <v>1</v>
      </c>
    </row>
    <row r="1841" spans="1:23" x14ac:dyDescent="0.25">
      <c r="A1841" t="s">
        <v>126</v>
      </c>
      <c r="B1841" t="s">
        <v>6</v>
      </c>
      <c r="C1841" t="s">
        <v>16</v>
      </c>
      <c r="D1841" t="s">
        <v>17</v>
      </c>
      <c r="E1841" t="s">
        <v>317</v>
      </c>
      <c r="F1841" t="s">
        <v>318</v>
      </c>
      <c r="G1841" t="s">
        <v>77</v>
      </c>
      <c r="K1841" t="s">
        <v>66</v>
      </c>
      <c r="L1841" t="s">
        <v>78</v>
      </c>
      <c r="M1841" cm="1">
        <f t="array" aca="1" ref="M1841" ca="1">INDEX([3]!data,_xlfn.XMATCH(_xlfn.CONCAT(
SUBSTITUTE($A1841,LEFT($A1841,FIND($C1841,$A1841)+LEN($C1841)-1),),
$F1841),
[3]!index),_xlfn.XMATCH($G1841,[3]!header))</f>
        <v>57660.088000000003</v>
      </c>
      <c r="N1841">
        <f t="shared" ref="N1841:W1844" ca="1" si="339">M1841</f>
        <v>57660.088000000003</v>
      </c>
      <c r="O1841">
        <f t="shared" ca="1" si="339"/>
        <v>57660.088000000003</v>
      </c>
      <c r="P1841">
        <f t="shared" ca="1" si="339"/>
        <v>57660.088000000003</v>
      </c>
      <c r="Q1841">
        <f t="shared" ca="1" si="339"/>
        <v>57660.088000000003</v>
      </c>
      <c r="R1841">
        <f t="shared" ca="1" si="339"/>
        <v>57660.088000000003</v>
      </c>
      <c r="S1841">
        <f t="shared" ca="1" si="339"/>
        <v>57660.088000000003</v>
      </c>
      <c r="T1841">
        <f t="shared" ca="1" si="339"/>
        <v>57660.088000000003</v>
      </c>
      <c r="U1841">
        <f t="shared" ca="1" si="339"/>
        <v>57660.088000000003</v>
      </c>
      <c r="V1841">
        <f t="shared" ca="1" si="339"/>
        <v>57660.088000000003</v>
      </c>
      <c r="W1841">
        <f t="shared" ca="1" si="339"/>
        <v>57660.088000000003</v>
      </c>
    </row>
    <row r="1842" spans="1:23" x14ac:dyDescent="0.25">
      <c r="A1842" t="s">
        <v>126</v>
      </c>
      <c r="B1842" t="s">
        <v>6</v>
      </c>
      <c r="C1842" t="s">
        <v>16</v>
      </c>
      <c r="D1842" t="s">
        <v>17</v>
      </c>
      <c r="E1842" t="s">
        <v>317</v>
      </c>
      <c r="F1842" t="s">
        <v>318</v>
      </c>
      <c r="G1842" t="s">
        <v>79</v>
      </c>
      <c r="K1842" t="s">
        <v>66</v>
      </c>
      <c r="L1842" t="s">
        <v>80</v>
      </c>
      <c r="M1842" cm="1">
        <f t="array" aca="1" ref="M1842" ca="1">INDEX([3]!data,_xlfn.XMATCH(_xlfn.CONCAT(
SUBSTITUTE($A1842,LEFT($A1842,FIND($C1842,$A1842)+LEN($C1842)-1),),
$F1842),
[3]!index),_xlfn.XMATCH($G1842,[3]!header))</f>
        <v>4153.1883609880297</v>
      </c>
      <c r="N1842">
        <f t="shared" ca="1" si="339"/>
        <v>4153.1883609880297</v>
      </c>
      <c r="O1842">
        <f t="shared" ca="1" si="339"/>
        <v>4153.1883609880297</v>
      </c>
      <c r="P1842">
        <f t="shared" ca="1" si="339"/>
        <v>4153.1883609880297</v>
      </c>
      <c r="Q1842">
        <f t="shared" ca="1" si="339"/>
        <v>4153.1883609880297</v>
      </c>
      <c r="R1842">
        <f t="shared" ca="1" si="339"/>
        <v>4153.1883609880297</v>
      </c>
      <c r="S1842">
        <f t="shared" ca="1" si="339"/>
        <v>4153.1883609880297</v>
      </c>
      <c r="T1842">
        <f t="shared" ca="1" si="339"/>
        <v>4153.1883609880297</v>
      </c>
      <c r="U1842">
        <f t="shared" ca="1" si="339"/>
        <v>4153.1883609880297</v>
      </c>
      <c r="V1842">
        <f t="shared" ca="1" si="339"/>
        <v>4153.1883609880297</v>
      </c>
      <c r="W1842">
        <f t="shared" ca="1" si="339"/>
        <v>4153.1883609880297</v>
      </c>
    </row>
    <row r="1843" spans="1:23" x14ac:dyDescent="0.25">
      <c r="A1843" t="s">
        <v>126</v>
      </c>
      <c r="B1843" t="s">
        <v>6</v>
      </c>
      <c r="C1843" t="s">
        <v>16</v>
      </c>
      <c r="D1843" t="s">
        <v>17</v>
      </c>
      <c r="E1843" t="s">
        <v>317</v>
      </c>
      <c r="F1843" t="s">
        <v>318</v>
      </c>
      <c r="G1843" t="s">
        <v>81</v>
      </c>
      <c r="K1843" t="s">
        <v>66</v>
      </c>
      <c r="L1843" t="s">
        <v>80</v>
      </c>
      <c r="M1843" cm="1">
        <f t="array" aca="1" ref="M1843" ca="1">INDEX([3]!data,_xlfn.XMATCH(_xlfn.CONCAT(
SUBSTITUTE($A1843,LEFT($A1843,FIND($C1843,$A1843)+LEN($C1843)-1),),
$F1843),
[3]!index),_xlfn.XMATCH($G1843,[3]!header))</f>
        <v>312.84374047033799</v>
      </c>
      <c r="N1843">
        <f t="shared" ca="1" si="339"/>
        <v>312.84374047033799</v>
      </c>
      <c r="O1843">
        <f t="shared" ca="1" si="339"/>
        <v>312.84374047033799</v>
      </c>
      <c r="P1843">
        <f t="shared" ca="1" si="339"/>
        <v>312.84374047033799</v>
      </c>
      <c r="Q1843">
        <f t="shared" ca="1" si="339"/>
        <v>312.84374047033799</v>
      </c>
      <c r="R1843">
        <f t="shared" ca="1" si="339"/>
        <v>312.84374047033799</v>
      </c>
      <c r="S1843">
        <f t="shared" ca="1" si="339"/>
        <v>312.84374047033799</v>
      </c>
      <c r="T1843">
        <f t="shared" ca="1" si="339"/>
        <v>312.84374047033799</v>
      </c>
      <c r="U1843">
        <f t="shared" ca="1" si="339"/>
        <v>312.84374047033799</v>
      </c>
      <c r="V1843">
        <f t="shared" ca="1" si="339"/>
        <v>312.84374047033799</v>
      </c>
      <c r="W1843">
        <f t="shared" ca="1" si="339"/>
        <v>312.84374047033799</v>
      </c>
    </row>
    <row r="1844" spans="1:23" x14ac:dyDescent="0.25">
      <c r="A1844" t="s">
        <v>126</v>
      </c>
      <c r="B1844" t="s">
        <v>6</v>
      </c>
      <c r="C1844" t="s">
        <v>16</v>
      </c>
      <c r="D1844" t="s">
        <v>17</v>
      </c>
      <c r="E1844" t="s">
        <v>317</v>
      </c>
      <c r="F1844" t="s">
        <v>318</v>
      </c>
      <c r="G1844" t="s">
        <v>18</v>
      </c>
      <c r="J1844" t="s">
        <v>281</v>
      </c>
      <c r="K1844" t="s">
        <v>82</v>
      </c>
      <c r="L1844" t="str" cm="1">
        <f t="array" aca="1" ref="L1844" ca="1">INDEX([3]!data_multi,_xlfn.XMATCH(_xlfn.CONCAT(
SUBSTITUTE($A1844,LEFT($A1844,FIND($C1844,$A1844)+LEN($C1844)-1),),
$F1844:$I1844,
SUBSTITUTE($J1844,LEFT($A1844,FIND($C1844,$A1844)+LEN($C1844)-1),)),
[3]!index_multi),_xlfn.XMATCH(L$2,[3]!header_multi))</f>
        <v>GJ</v>
      </c>
      <c r="M1844" cm="1">
        <f t="array" aca="1" ref="M1844" ca="1">INDEX([3]!data_multi,_xlfn.XMATCH(_xlfn.CONCAT(
SUBSTITUTE($A1844,LEFT($A1844,FIND($C1844,$A1844)+LEN($C1844)-1),),
$F1844:$I1844,
SUBSTITUTE($J1844,LEFT($A1844,FIND($C1844,$A1844)+LEN($C1844)-1),)),
[3]!index_multi),_xlfn.XMATCH(M$2,[3]!header_multi))</f>
        <v>1.1764705882352899</v>
      </c>
      <c r="N1844">
        <f t="shared" ca="1" si="339"/>
        <v>1.1764705882352899</v>
      </c>
      <c r="O1844">
        <f t="shared" ca="1" si="339"/>
        <v>1.1764705882352899</v>
      </c>
      <c r="P1844">
        <f t="shared" ca="1" si="339"/>
        <v>1.1764705882352899</v>
      </c>
      <c r="Q1844">
        <f t="shared" ca="1" si="339"/>
        <v>1.1764705882352899</v>
      </c>
      <c r="R1844">
        <f t="shared" ca="1" si="339"/>
        <v>1.1764705882352899</v>
      </c>
      <c r="S1844">
        <f t="shared" ca="1" si="339"/>
        <v>1.1764705882352899</v>
      </c>
      <c r="T1844">
        <f t="shared" ca="1" si="339"/>
        <v>1.1764705882352899</v>
      </c>
      <c r="U1844">
        <f t="shared" ca="1" si="339"/>
        <v>1.1764705882352899</v>
      </c>
      <c r="V1844">
        <f t="shared" ca="1" si="339"/>
        <v>1.1764705882352899</v>
      </c>
      <c r="W1844">
        <f t="shared" ca="1" si="339"/>
        <v>1.1764705882352899</v>
      </c>
    </row>
    <row r="1845" spans="1:23" x14ac:dyDescent="0.25">
      <c r="A1845" t="s">
        <v>126</v>
      </c>
      <c r="B1845" t="s">
        <v>6</v>
      </c>
      <c r="C1845" t="s">
        <v>16</v>
      </c>
      <c r="D1845" t="s">
        <v>17</v>
      </c>
      <c r="E1845" t="s">
        <v>317</v>
      </c>
      <c r="F1845" t="s">
        <v>319</v>
      </c>
      <c r="G1845" t="s">
        <v>7</v>
      </c>
    </row>
    <row r="1846" spans="1:23" x14ac:dyDescent="0.25">
      <c r="A1846" t="s">
        <v>126</v>
      </c>
      <c r="B1846" t="s">
        <v>6</v>
      </c>
      <c r="C1846" t="s">
        <v>16</v>
      </c>
      <c r="D1846" t="s">
        <v>17</v>
      </c>
      <c r="E1846" t="s">
        <v>317</v>
      </c>
      <c r="F1846" t="s">
        <v>319</v>
      </c>
      <c r="G1846" t="s">
        <v>70</v>
      </c>
      <c r="K1846" t="s">
        <v>66</v>
      </c>
      <c r="L1846" t="s">
        <v>71</v>
      </c>
      <c r="M1846" cm="1">
        <f t="array" aca="1" ref="M1846" ca="1">INDEX([3]!data,_xlfn.XMATCH(_xlfn.CONCAT(
SUBSTITUTE($A1846,LEFT($A1846,FIND($C1846,$A1846)+LEN($C1846)-1),),
$F1846),
[3]!index),_xlfn.XMATCH($G1846,[3]!header))</f>
        <v>1930</v>
      </c>
      <c r="N1846">
        <f t="shared" ref="N1846:W1848" ca="1" si="340">M1846</f>
        <v>1930</v>
      </c>
      <c r="O1846">
        <f t="shared" ca="1" si="340"/>
        <v>1930</v>
      </c>
      <c r="P1846">
        <f t="shared" ca="1" si="340"/>
        <v>1930</v>
      </c>
      <c r="Q1846">
        <f t="shared" ca="1" si="340"/>
        <v>1930</v>
      </c>
      <c r="R1846">
        <f t="shared" ca="1" si="340"/>
        <v>1930</v>
      </c>
      <c r="S1846">
        <f t="shared" ca="1" si="340"/>
        <v>1930</v>
      </c>
      <c r="T1846">
        <f t="shared" ca="1" si="340"/>
        <v>1930</v>
      </c>
      <c r="U1846">
        <f t="shared" ca="1" si="340"/>
        <v>1930</v>
      </c>
      <c r="V1846">
        <f t="shared" ca="1" si="340"/>
        <v>1930</v>
      </c>
      <c r="W1846">
        <f t="shared" ca="1" si="340"/>
        <v>1930</v>
      </c>
    </row>
    <row r="1847" spans="1:23" x14ac:dyDescent="0.25">
      <c r="A1847" t="s">
        <v>126</v>
      </c>
      <c r="B1847" t="s">
        <v>6</v>
      </c>
      <c r="C1847" t="s">
        <v>16</v>
      </c>
      <c r="D1847" t="s">
        <v>17</v>
      </c>
      <c r="E1847" t="s">
        <v>317</v>
      </c>
      <c r="F1847" t="s">
        <v>319</v>
      </c>
      <c r="G1847" t="s">
        <v>72</v>
      </c>
      <c r="K1847" t="s">
        <v>66</v>
      </c>
      <c r="L1847" t="s">
        <v>71</v>
      </c>
      <c r="M1847" cm="1">
        <f t="array" aca="1" ref="M1847" ca="1">INDEX([3]!data,_xlfn.XMATCH(_xlfn.CONCAT(
SUBSTITUTE($A1847,LEFT($A1847,FIND($C1847,$A1847)+LEN($C1847)-1),),
$F1847),
[3]!index),_xlfn.XMATCH($G1847,[3]!header))</f>
        <v>2101</v>
      </c>
      <c r="N1847">
        <f t="shared" ca="1" si="340"/>
        <v>2101</v>
      </c>
      <c r="O1847">
        <f t="shared" ca="1" si="340"/>
        <v>2101</v>
      </c>
      <c r="P1847">
        <f t="shared" ca="1" si="340"/>
        <v>2101</v>
      </c>
      <c r="Q1847">
        <f t="shared" ca="1" si="340"/>
        <v>2101</v>
      </c>
      <c r="R1847">
        <f t="shared" ca="1" si="340"/>
        <v>2101</v>
      </c>
      <c r="S1847">
        <f t="shared" ca="1" si="340"/>
        <v>2101</v>
      </c>
      <c r="T1847">
        <f t="shared" ca="1" si="340"/>
        <v>2101</v>
      </c>
      <c r="U1847">
        <f t="shared" ca="1" si="340"/>
        <v>2101</v>
      </c>
      <c r="V1847">
        <f t="shared" ca="1" si="340"/>
        <v>2101</v>
      </c>
      <c r="W1847">
        <f t="shared" ca="1" si="340"/>
        <v>2101</v>
      </c>
    </row>
    <row r="1848" spans="1:23" x14ac:dyDescent="0.25">
      <c r="A1848" t="s">
        <v>126</v>
      </c>
      <c r="B1848" t="s">
        <v>6</v>
      </c>
      <c r="C1848" t="s">
        <v>16</v>
      </c>
      <c r="D1848" t="s">
        <v>17</v>
      </c>
      <c r="E1848" t="s">
        <v>317</v>
      </c>
      <c r="F1848" t="s">
        <v>319</v>
      </c>
      <c r="G1848" t="s">
        <v>73</v>
      </c>
      <c r="K1848" t="s">
        <v>66</v>
      </c>
      <c r="L1848" t="s">
        <v>74</v>
      </c>
      <c r="M1848" cm="1">
        <f t="array" aca="1" ref="M1848" ca="1">INDEX([3]!data,_xlfn.XMATCH(_xlfn.CONCAT(
SUBSTITUTE($A1848,LEFT($A1848,FIND($C1848,$A1848)+LEN($C1848)-1),),
$F1848),
[3]!index),_xlfn.XMATCH($G1848,[3]!header))</f>
        <v>10</v>
      </c>
      <c r="N1848">
        <f t="shared" ca="1" si="340"/>
        <v>10</v>
      </c>
      <c r="O1848">
        <f t="shared" ca="1" si="340"/>
        <v>10</v>
      </c>
      <c r="P1848">
        <f t="shared" ca="1" si="340"/>
        <v>10</v>
      </c>
      <c r="Q1848">
        <f t="shared" ca="1" si="340"/>
        <v>10</v>
      </c>
      <c r="R1848">
        <f t="shared" ca="1" si="340"/>
        <v>10</v>
      </c>
      <c r="S1848">
        <f t="shared" ca="1" si="340"/>
        <v>10</v>
      </c>
      <c r="T1848">
        <f t="shared" ca="1" si="340"/>
        <v>10</v>
      </c>
      <c r="U1848">
        <f t="shared" ca="1" si="340"/>
        <v>10</v>
      </c>
      <c r="V1848">
        <f t="shared" ca="1" si="340"/>
        <v>10</v>
      </c>
      <c r="W1848">
        <f t="shared" ca="1" si="340"/>
        <v>10</v>
      </c>
    </row>
    <row r="1849" spans="1:23" x14ac:dyDescent="0.25">
      <c r="A1849" t="s">
        <v>126</v>
      </c>
      <c r="B1849" t="s">
        <v>6</v>
      </c>
      <c r="C1849" t="s">
        <v>16</v>
      </c>
      <c r="D1849" t="s">
        <v>17</v>
      </c>
      <c r="E1849" t="s">
        <v>317</v>
      </c>
      <c r="F1849" t="s">
        <v>319</v>
      </c>
      <c r="G1849" t="s">
        <v>75</v>
      </c>
      <c r="K1849" t="s">
        <v>76</v>
      </c>
      <c r="L1849" t="s">
        <v>67</v>
      </c>
      <c r="M1849" cm="1">
        <f t="array" aca="1" ref="M1849" ca="1">INDEX([3]!data,_xlfn.XMATCH(_xlfn.CONCAT(
SUBSTITUTE($A1849,LEFT($A1849,FIND($C1849,$A1849)+LEN($C1849)-1),),
$F1849),
[3]!index),_xlfn.XMATCH(_xlfn.CONCAT($C1849,$G1849),[3]!header))</f>
        <v>0</v>
      </c>
    </row>
    <row r="1850" spans="1:23" x14ac:dyDescent="0.25">
      <c r="A1850" t="s">
        <v>126</v>
      </c>
      <c r="B1850" t="s">
        <v>6</v>
      </c>
      <c r="C1850" t="s">
        <v>16</v>
      </c>
      <c r="D1850" t="s">
        <v>17</v>
      </c>
      <c r="E1850" t="s">
        <v>317</v>
      </c>
      <c r="F1850" t="s">
        <v>319</v>
      </c>
      <c r="G1850" t="s">
        <v>77</v>
      </c>
      <c r="K1850" t="s">
        <v>66</v>
      </c>
      <c r="L1850" t="s">
        <v>78</v>
      </c>
      <c r="M1850" cm="1">
        <f t="array" aca="1" ref="M1850" ca="1">INDEX([3]!data,_xlfn.XMATCH(_xlfn.CONCAT(
SUBSTITUTE($A1850,LEFT($A1850,FIND($C1850,$A1850)+LEN($C1850)-1),),
$F1850),
[3]!index),_xlfn.XMATCH($G1850,[3]!header))</f>
        <v>57660.088000000003</v>
      </c>
      <c r="N1850">
        <f t="shared" ref="N1850:W1853" ca="1" si="341">M1850</f>
        <v>57660.088000000003</v>
      </c>
      <c r="O1850">
        <f t="shared" ca="1" si="341"/>
        <v>57660.088000000003</v>
      </c>
      <c r="P1850">
        <f t="shared" ca="1" si="341"/>
        <v>57660.088000000003</v>
      </c>
      <c r="Q1850">
        <f t="shared" ca="1" si="341"/>
        <v>57660.088000000003</v>
      </c>
      <c r="R1850">
        <f t="shared" ca="1" si="341"/>
        <v>57660.088000000003</v>
      </c>
      <c r="S1850">
        <f t="shared" ca="1" si="341"/>
        <v>57660.088000000003</v>
      </c>
      <c r="T1850">
        <f t="shared" ca="1" si="341"/>
        <v>57660.088000000003</v>
      </c>
      <c r="U1850">
        <f t="shared" ca="1" si="341"/>
        <v>57660.088000000003</v>
      </c>
      <c r="V1850">
        <f t="shared" ca="1" si="341"/>
        <v>57660.088000000003</v>
      </c>
      <c r="W1850">
        <f t="shared" ca="1" si="341"/>
        <v>57660.088000000003</v>
      </c>
    </row>
    <row r="1851" spans="1:23" x14ac:dyDescent="0.25">
      <c r="A1851" t="s">
        <v>126</v>
      </c>
      <c r="B1851" t="s">
        <v>6</v>
      </c>
      <c r="C1851" t="s">
        <v>16</v>
      </c>
      <c r="D1851" t="s">
        <v>17</v>
      </c>
      <c r="E1851" t="s">
        <v>317</v>
      </c>
      <c r="F1851" t="s">
        <v>319</v>
      </c>
      <c r="G1851" t="s">
        <v>79</v>
      </c>
      <c r="K1851" t="s">
        <v>66</v>
      </c>
      <c r="L1851" t="s">
        <v>80</v>
      </c>
      <c r="M1851" cm="1">
        <f t="array" aca="1" ref="M1851" ca="1">INDEX([3]!data,_xlfn.XMATCH(_xlfn.CONCAT(
SUBSTITUTE($A1851,LEFT($A1851,FIND($C1851,$A1851)+LEN($C1851)-1),),
$F1851),
[3]!index),_xlfn.XMATCH($G1851,[3]!header))</f>
        <v>272357.04569117399</v>
      </c>
      <c r="N1851">
        <f t="shared" ca="1" si="341"/>
        <v>272357.04569117399</v>
      </c>
      <c r="O1851">
        <f t="shared" ca="1" si="341"/>
        <v>272357.04569117399</v>
      </c>
      <c r="P1851">
        <f t="shared" ca="1" si="341"/>
        <v>272357.04569117399</v>
      </c>
      <c r="Q1851">
        <f t="shared" ca="1" si="341"/>
        <v>272357.04569117399</v>
      </c>
      <c r="R1851">
        <f t="shared" ca="1" si="341"/>
        <v>272357.04569117399</v>
      </c>
      <c r="S1851">
        <f t="shared" ca="1" si="341"/>
        <v>272357.04569117399</v>
      </c>
      <c r="T1851">
        <f t="shared" ca="1" si="341"/>
        <v>272357.04569117399</v>
      </c>
      <c r="U1851">
        <f t="shared" ca="1" si="341"/>
        <v>272357.04569117399</v>
      </c>
      <c r="V1851">
        <f t="shared" ca="1" si="341"/>
        <v>272357.04569117399</v>
      </c>
      <c r="W1851">
        <f t="shared" ca="1" si="341"/>
        <v>272357.04569117399</v>
      </c>
    </row>
    <row r="1852" spans="1:23" x14ac:dyDescent="0.25">
      <c r="A1852" t="s">
        <v>126</v>
      </c>
      <c r="B1852" t="s">
        <v>6</v>
      </c>
      <c r="C1852" t="s">
        <v>16</v>
      </c>
      <c r="D1852" t="s">
        <v>17</v>
      </c>
      <c r="E1852" t="s">
        <v>317</v>
      </c>
      <c r="F1852" t="s">
        <v>319</v>
      </c>
      <c r="G1852" t="s">
        <v>81</v>
      </c>
      <c r="K1852" t="s">
        <v>66</v>
      </c>
      <c r="L1852" t="s">
        <v>80</v>
      </c>
      <c r="M1852" cm="1">
        <f t="array" aca="1" ref="M1852" ca="1">INDEX([3]!data,_xlfn.XMATCH(_xlfn.CONCAT(
SUBSTITUTE($A1852,LEFT($A1852,FIND($C1852,$A1852)+LEN($C1852)-1),),
$F1852),
[3]!index),_xlfn.XMATCH($G1852,[3]!header))</f>
        <v>312.84374047033799</v>
      </c>
      <c r="N1852">
        <f t="shared" ca="1" si="341"/>
        <v>312.84374047033799</v>
      </c>
      <c r="O1852">
        <f t="shared" ca="1" si="341"/>
        <v>312.84374047033799</v>
      </c>
      <c r="P1852">
        <f t="shared" ca="1" si="341"/>
        <v>312.84374047033799</v>
      </c>
      <c r="Q1852">
        <f t="shared" ca="1" si="341"/>
        <v>312.84374047033799</v>
      </c>
      <c r="R1852">
        <f t="shared" ca="1" si="341"/>
        <v>312.84374047033799</v>
      </c>
      <c r="S1852">
        <f t="shared" ca="1" si="341"/>
        <v>312.84374047033799</v>
      </c>
      <c r="T1852">
        <f t="shared" ca="1" si="341"/>
        <v>312.84374047033799</v>
      </c>
      <c r="U1852">
        <f t="shared" ca="1" si="341"/>
        <v>312.84374047033799</v>
      </c>
      <c r="V1852">
        <f t="shared" ca="1" si="341"/>
        <v>312.84374047033799</v>
      </c>
      <c r="W1852">
        <f t="shared" ca="1" si="341"/>
        <v>312.84374047033799</v>
      </c>
    </row>
    <row r="1853" spans="1:23" x14ac:dyDescent="0.25">
      <c r="A1853" t="s">
        <v>126</v>
      </c>
      <c r="B1853" t="s">
        <v>6</v>
      </c>
      <c r="C1853" t="s">
        <v>16</v>
      </c>
      <c r="D1853" t="s">
        <v>17</v>
      </c>
      <c r="E1853" t="s">
        <v>317</v>
      </c>
      <c r="F1853" t="s">
        <v>319</v>
      </c>
      <c r="G1853" t="s">
        <v>18</v>
      </c>
      <c r="J1853" t="s">
        <v>281</v>
      </c>
      <c r="K1853" t="s">
        <v>82</v>
      </c>
      <c r="L1853" t="str" cm="1">
        <f t="array" aca="1" ref="L1853" ca="1">INDEX([3]!data_multi,_xlfn.XMATCH(_xlfn.CONCAT(
SUBSTITUTE($A1853,LEFT($A1853,FIND($C1853,$A1853)+LEN($C1853)-1),),
$F1853:$I1853,
SUBSTITUTE($J1853,LEFT($A1853,FIND($C1853,$A1853)+LEN($C1853)-1),)),
[3]!index_multi),_xlfn.XMATCH(L$2,[3]!header_multi))</f>
        <v>GJ</v>
      </c>
      <c r="M1853" cm="1">
        <f t="array" aca="1" ref="M1853" ca="1">INDEX([3]!data_multi,_xlfn.XMATCH(_xlfn.CONCAT(
SUBSTITUTE($A1853,LEFT($A1853,FIND($C1853,$A1853)+LEN($C1853)-1),),
$F1853:$I1853,
SUBSTITUTE($J1853,LEFT($A1853,FIND($C1853,$A1853)+LEN($C1853)-1),)),
[3]!index_multi),_xlfn.XMATCH(M$2,[3]!header_multi))</f>
        <v>1.06326422115895</v>
      </c>
      <c r="N1853">
        <f t="shared" ca="1" si="341"/>
        <v>1.06326422115895</v>
      </c>
      <c r="O1853">
        <f t="shared" ca="1" si="341"/>
        <v>1.06326422115895</v>
      </c>
      <c r="P1853">
        <f t="shared" ca="1" si="341"/>
        <v>1.06326422115895</v>
      </c>
      <c r="Q1853">
        <f t="shared" ca="1" si="341"/>
        <v>1.06326422115895</v>
      </c>
      <c r="R1853">
        <f t="shared" ca="1" si="341"/>
        <v>1.06326422115895</v>
      </c>
      <c r="S1853">
        <f t="shared" ca="1" si="341"/>
        <v>1.06326422115895</v>
      </c>
      <c r="T1853">
        <f t="shared" ca="1" si="341"/>
        <v>1.06326422115895</v>
      </c>
      <c r="U1853">
        <f t="shared" ca="1" si="341"/>
        <v>1.06326422115895</v>
      </c>
      <c r="V1853">
        <f t="shared" ca="1" si="341"/>
        <v>1.06326422115895</v>
      </c>
      <c r="W1853">
        <f t="shared" ca="1" si="341"/>
        <v>1.06326422115895</v>
      </c>
    </row>
    <row r="1854" spans="1:23" x14ac:dyDescent="0.25">
      <c r="A1854" t="s">
        <v>281</v>
      </c>
      <c r="B1854" t="s">
        <v>6</v>
      </c>
      <c r="C1854" t="s">
        <v>16</v>
      </c>
      <c r="D1854" t="s">
        <v>17</v>
      </c>
      <c r="E1854" t="s">
        <v>320</v>
      </c>
      <c r="G1854" t="s">
        <v>21</v>
      </c>
      <c r="K1854" t="s">
        <v>22</v>
      </c>
      <c r="L1854" t="str" cm="1">
        <f t="array" aca="1" ref="L1854" ca="1">INDEX([1]!data,_xlfn.XMATCH(_xlfn.CONCAT(
SUBSTITUTE($A1854,LEFT($A1854,FIND($C1854,$A1854)+LEN($C1854)-1),),
$F1854:$I1854,
SUBSTITUTE($J1854,LEFT($A1854,FIND($C1854,$A1854)+LEN($C1854)-1),)),
[1]!index),_xlfn.XMATCH(L$2,[1]!header))</f>
        <v>GJ</v>
      </c>
    </row>
    <row r="1855" spans="1:23" x14ac:dyDescent="0.25">
      <c r="A1855" t="s">
        <v>281</v>
      </c>
      <c r="B1855" t="s">
        <v>6</v>
      </c>
      <c r="C1855" t="s">
        <v>16</v>
      </c>
      <c r="D1855" t="s">
        <v>17</v>
      </c>
      <c r="E1855" t="s">
        <v>320</v>
      </c>
      <c r="G1855" t="s">
        <v>23</v>
      </c>
      <c r="H1855" t="s">
        <v>49</v>
      </c>
    </row>
    <row r="1856" spans="1:23" x14ac:dyDescent="0.25">
      <c r="A1856" t="s">
        <v>281</v>
      </c>
      <c r="B1856" t="s">
        <v>6</v>
      </c>
      <c r="C1856" t="s">
        <v>16</v>
      </c>
      <c r="D1856" t="s">
        <v>17</v>
      </c>
      <c r="E1856" t="s">
        <v>320</v>
      </c>
      <c r="G1856" t="s">
        <v>18</v>
      </c>
      <c r="J1856" t="s">
        <v>321</v>
      </c>
      <c r="K1856" t="s">
        <v>20</v>
      </c>
      <c r="L1856" t="str" cm="1">
        <f t="array" aca="1" ref="L1856" ca="1">INDEX([1]!data,_xlfn.XMATCH(_xlfn.CONCAT(
SUBSTITUTE($A1856,LEFT($A1856,FIND($C1856,$A1856)+LEN($C1856)-1),),
$C1856,
$F1856:$I1856,
SUBSTITUTE($J1856,LEFT($A1856,FIND($C1856,$A1856)+LEN($C1856)-1),)),
[1]!index),_xlfn.XMATCH(L$2,[1]!header))</f>
        <v>GJ</v>
      </c>
      <c r="M1856" cm="1">
        <f t="array" aca="1" ref="M1856" ca="1">INDEX([1]!data,_xlfn.XMATCH(_xlfn.CONCAT(
SUBSTITUTE($A1856,LEFT($A1856,FIND($C1856,$A1856)+LEN($C1856)-1),),
$C1856,
$F1856:$I1856,
SUBSTITUTE($J1856,LEFT($A1856,FIND($C1856,$A1856)+LEN($C1856)-1),)),
[1]!index),_xlfn.XMATCH(M$2,[1]!header))</f>
        <v>5.7000000000000002E-2</v>
      </c>
      <c r="N1856" cm="1">
        <f t="array" aca="1" ref="N1856" ca="1">INDEX([1]!data,_xlfn.XMATCH(_xlfn.CONCAT(
SUBSTITUTE($A1856,LEFT($A1856,FIND($C1856,$A1856)+LEN($C1856)-1),),
$C1856,
$F1856:$I1856,
SUBSTITUTE($J1856,LEFT($A1856,FIND($C1856,$A1856)+LEN($C1856)-1),)),
[1]!index),_xlfn.XMATCH(N$2,[1]!header))</f>
        <v>5.7000000000000002E-2</v>
      </c>
      <c r="O1856" cm="1">
        <f t="array" aca="1" ref="O1856" ca="1">INDEX([1]!data,_xlfn.XMATCH(_xlfn.CONCAT(
SUBSTITUTE($A1856,LEFT($A1856,FIND($C1856,$A1856)+LEN($C1856)-1),),
$C1856,
$F1856:$I1856,
SUBSTITUTE($J1856,LEFT($A1856,FIND($C1856,$A1856)+LEN($C1856)-1),)),
[1]!index),_xlfn.XMATCH(O$2,[1]!header))</f>
        <v>5.7000000000000002E-2</v>
      </c>
      <c r="P1856" cm="1">
        <f t="array" aca="1" ref="P1856" ca="1">INDEX([1]!data,_xlfn.XMATCH(_xlfn.CONCAT(
SUBSTITUTE($A1856,LEFT($A1856,FIND($C1856,$A1856)+LEN($C1856)-1),),
$C1856,
$F1856:$I1856,
SUBSTITUTE($J1856,LEFT($A1856,FIND($C1856,$A1856)+LEN($C1856)-1),)),
[1]!index),_xlfn.XMATCH(P$2,[1]!header))</f>
        <v>5.7000000000000002E-2</v>
      </c>
      <c r="Q1856" cm="1">
        <f t="array" aca="1" ref="Q1856" ca="1">INDEX([1]!data,_xlfn.XMATCH(_xlfn.CONCAT(
SUBSTITUTE($A1856,LEFT($A1856,FIND($C1856,$A1856)+LEN($C1856)-1),),
$C1856,
$F1856:$I1856,
SUBSTITUTE($J1856,LEFT($A1856,FIND($C1856,$A1856)+LEN($C1856)-1),)),
[1]!index),_xlfn.XMATCH(Q$2,[1]!header))</f>
        <v>5.7000000000000002E-2</v>
      </c>
      <c r="R1856" cm="1">
        <f t="array" aca="1" ref="R1856" ca="1">INDEX([1]!data,_xlfn.XMATCH(_xlfn.CONCAT(
SUBSTITUTE($A1856,LEFT($A1856,FIND($C1856,$A1856)+LEN($C1856)-1),),
$C1856,
$F1856:$I1856,
SUBSTITUTE($J1856,LEFT($A1856,FIND($C1856,$A1856)+LEN($C1856)-1),)),
[1]!index),_xlfn.XMATCH(R$2,[1]!header))</f>
        <v>5.7000000000000002E-2</v>
      </c>
      <c r="S1856" cm="1">
        <f t="array" aca="1" ref="S1856" ca="1">INDEX([1]!data,_xlfn.XMATCH(_xlfn.CONCAT(
SUBSTITUTE($A1856,LEFT($A1856,FIND($C1856,$A1856)+LEN($C1856)-1),),
$C1856,
$F1856:$I1856,
SUBSTITUTE($J1856,LEFT($A1856,FIND($C1856,$A1856)+LEN($C1856)-1),)),
[1]!index),_xlfn.XMATCH(S$2,[1]!header))</f>
        <v>5.7000000000000002E-2</v>
      </c>
      <c r="T1856" cm="1">
        <f t="array" aca="1" ref="T1856" ca="1">INDEX([1]!data,_xlfn.XMATCH(_xlfn.CONCAT(
SUBSTITUTE($A1856,LEFT($A1856,FIND($C1856,$A1856)+LEN($C1856)-1),),
$C1856,
$F1856:$I1856,
SUBSTITUTE($J1856,LEFT($A1856,FIND($C1856,$A1856)+LEN($C1856)-1),)),
[1]!index),_xlfn.XMATCH(T$2,[1]!header))</f>
        <v>5.7000000000000002E-2</v>
      </c>
      <c r="U1856" cm="1">
        <f t="array" aca="1" ref="U1856" ca="1">INDEX([1]!data,_xlfn.XMATCH(_xlfn.CONCAT(
SUBSTITUTE($A1856,LEFT($A1856,FIND($C1856,$A1856)+LEN($C1856)-1),),
$C1856,
$F1856:$I1856,
SUBSTITUTE($J1856,LEFT($A1856,FIND($C1856,$A1856)+LEN($C1856)-1),)),
[1]!index),_xlfn.XMATCH(U$2,[1]!header))</f>
        <v>5.7000000000000002E-2</v>
      </c>
      <c r="V1856" cm="1">
        <f t="array" aca="1" ref="V1856" ca="1">INDEX([1]!data,_xlfn.XMATCH(_xlfn.CONCAT(
SUBSTITUTE($A1856,LEFT($A1856,FIND($C1856,$A1856)+LEN($C1856)-1),),
$C1856,
$F1856:$I1856,
SUBSTITUTE($J1856,LEFT($A1856,FIND($C1856,$A1856)+LEN($C1856)-1),)),
[1]!index),_xlfn.XMATCH(V$2,[1]!header))</f>
        <v>5.7000000000000002E-2</v>
      </c>
      <c r="W1856" cm="1">
        <f t="array" aca="1" ref="W1856" ca="1">INDEX([1]!data,_xlfn.XMATCH(_xlfn.CONCAT(
SUBSTITUTE($A1856,LEFT($A1856,FIND($C1856,$A1856)+LEN($C1856)-1),),
$C1856,
$F1856:$I1856,
SUBSTITUTE($J1856,LEFT($A1856,FIND($C1856,$A1856)+LEN($C1856)-1),)),
[1]!index),_xlfn.XMATCH(W$2,[1]!header))</f>
        <v>5.7000000000000002E-2</v>
      </c>
    </row>
    <row r="1857" spans="1:23" x14ac:dyDescent="0.25">
      <c r="A1857" t="s">
        <v>281</v>
      </c>
      <c r="B1857" t="s">
        <v>6</v>
      </c>
      <c r="C1857" t="s">
        <v>16</v>
      </c>
      <c r="D1857" t="s">
        <v>17</v>
      </c>
      <c r="E1857" t="s">
        <v>320</v>
      </c>
      <c r="G1857" t="s">
        <v>18</v>
      </c>
      <c r="J1857" t="s">
        <v>322</v>
      </c>
      <c r="K1857" t="s">
        <v>20</v>
      </c>
      <c r="L1857" t="str" cm="1">
        <f t="array" aca="1" ref="L1857" ca="1">INDEX([1]!data,_xlfn.XMATCH(_xlfn.CONCAT(
SUBSTITUTE($A1857,LEFT($A1857,FIND($C1857,$A1857)+LEN($C1857)-1),),
$C1857,
$F1857:$I1857,
SUBSTITUTE($J1857,LEFT($A1857,FIND($C1857,$A1857)+LEN($C1857)-1),)),
[1]!index),_xlfn.XMATCH(L$2,[1]!header))</f>
        <v>GJ</v>
      </c>
      <c r="M1857" cm="1">
        <f t="array" aca="1" ref="M1857" ca="1">INDEX([1]!data,_xlfn.XMATCH(_xlfn.CONCAT(
SUBSTITUTE($A1857,LEFT($A1857,FIND($C1857,$A1857)+LEN($C1857)-1),),
$C1857,
$F1857:$I1857,
SUBSTITUTE($J1857,LEFT($A1857,FIND($C1857,$A1857)+LEN($C1857)-1),)),
[1]!index),_xlfn.XMATCH(M$2,[1]!header))</f>
        <v>0.251</v>
      </c>
      <c r="N1857" cm="1">
        <f t="array" aca="1" ref="N1857" ca="1">INDEX([1]!data,_xlfn.XMATCH(_xlfn.CONCAT(
SUBSTITUTE($A1857,LEFT($A1857,FIND($C1857,$A1857)+LEN($C1857)-1),),
$C1857,
$F1857:$I1857,
SUBSTITUTE($J1857,LEFT($A1857,FIND($C1857,$A1857)+LEN($C1857)-1),)),
[1]!index),_xlfn.XMATCH(N$2,[1]!header))</f>
        <v>0.251</v>
      </c>
      <c r="O1857" cm="1">
        <f t="array" aca="1" ref="O1857" ca="1">INDEX([1]!data,_xlfn.XMATCH(_xlfn.CONCAT(
SUBSTITUTE($A1857,LEFT($A1857,FIND($C1857,$A1857)+LEN($C1857)-1),),
$C1857,
$F1857:$I1857,
SUBSTITUTE($J1857,LEFT($A1857,FIND($C1857,$A1857)+LEN($C1857)-1),)),
[1]!index),_xlfn.XMATCH(O$2,[1]!header))</f>
        <v>0.251</v>
      </c>
      <c r="P1857" cm="1">
        <f t="array" aca="1" ref="P1857" ca="1">INDEX([1]!data,_xlfn.XMATCH(_xlfn.CONCAT(
SUBSTITUTE($A1857,LEFT($A1857,FIND($C1857,$A1857)+LEN($C1857)-1),),
$C1857,
$F1857:$I1857,
SUBSTITUTE($J1857,LEFT($A1857,FIND($C1857,$A1857)+LEN($C1857)-1),)),
[1]!index),_xlfn.XMATCH(P$2,[1]!header))</f>
        <v>0.251</v>
      </c>
      <c r="Q1857" cm="1">
        <f t="array" aca="1" ref="Q1857" ca="1">INDEX([1]!data,_xlfn.XMATCH(_xlfn.CONCAT(
SUBSTITUTE($A1857,LEFT($A1857,FIND($C1857,$A1857)+LEN($C1857)-1),),
$C1857,
$F1857:$I1857,
SUBSTITUTE($J1857,LEFT($A1857,FIND($C1857,$A1857)+LEN($C1857)-1),)),
[1]!index),_xlfn.XMATCH(Q$2,[1]!header))</f>
        <v>0.251</v>
      </c>
      <c r="R1857" cm="1">
        <f t="array" aca="1" ref="R1857" ca="1">INDEX([1]!data,_xlfn.XMATCH(_xlfn.CONCAT(
SUBSTITUTE($A1857,LEFT($A1857,FIND($C1857,$A1857)+LEN($C1857)-1),),
$C1857,
$F1857:$I1857,
SUBSTITUTE($J1857,LEFT($A1857,FIND($C1857,$A1857)+LEN($C1857)-1),)),
[1]!index),_xlfn.XMATCH(R$2,[1]!header))</f>
        <v>0.251</v>
      </c>
      <c r="S1857" cm="1">
        <f t="array" aca="1" ref="S1857" ca="1">INDEX([1]!data,_xlfn.XMATCH(_xlfn.CONCAT(
SUBSTITUTE($A1857,LEFT($A1857,FIND($C1857,$A1857)+LEN($C1857)-1),),
$C1857,
$F1857:$I1857,
SUBSTITUTE($J1857,LEFT($A1857,FIND($C1857,$A1857)+LEN($C1857)-1),)),
[1]!index),_xlfn.XMATCH(S$2,[1]!header))</f>
        <v>0.251</v>
      </c>
      <c r="T1857" cm="1">
        <f t="array" aca="1" ref="T1857" ca="1">INDEX([1]!data,_xlfn.XMATCH(_xlfn.CONCAT(
SUBSTITUTE($A1857,LEFT($A1857,FIND($C1857,$A1857)+LEN($C1857)-1),),
$C1857,
$F1857:$I1857,
SUBSTITUTE($J1857,LEFT($A1857,FIND($C1857,$A1857)+LEN($C1857)-1),)),
[1]!index),_xlfn.XMATCH(T$2,[1]!header))</f>
        <v>0.251</v>
      </c>
      <c r="U1857" cm="1">
        <f t="array" aca="1" ref="U1857" ca="1">INDEX([1]!data,_xlfn.XMATCH(_xlfn.CONCAT(
SUBSTITUTE($A1857,LEFT($A1857,FIND($C1857,$A1857)+LEN($C1857)-1),),
$C1857,
$F1857:$I1857,
SUBSTITUTE($J1857,LEFT($A1857,FIND($C1857,$A1857)+LEN($C1857)-1),)),
[1]!index),_xlfn.XMATCH(U$2,[1]!header))</f>
        <v>0.251</v>
      </c>
      <c r="V1857" cm="1">
        <f t="array" aca="1" ref="V1857" ca="1">INDEX([1]!data,_xlfn.XMATCH(_xlfn.CONCAT(
SUBSTITUTE($A1857,LEFT($A1857,FIND($C1857,$A1857)+LEN($C1857)-1),),
$C1857,
$F1857:$I1857,
SUBSTITUTE($J1857,LEFT($A1857,FIND($C1857,$A1857)+LEN($C1857)-1),)),
[1]!index),_xlfn.XMATCH(V$2,[1]!header))</f>
        <v>0.251</v>
      </c>
      <c r="W1857" cm="1">
        <f t="array" aca="1" ref="W1857" ca="1">INDEX([1]!data,_xlfn.XMATCH(_xlfn.CONCAT(
SUBSTITUTE($A1857,LEFT($A1857,FIND($C1857,$A1857)+LEN($C1857)-1),),
$C1857,
$F1857:$I1857,
SUBSTITUTE($J1857,LEFT($A1857,FIND($C1857,$A1857)+LEN($C1857)-1),)),
[1]!index),_xlfn.XMATCH(W$2,[1]!header))</f>
        <v>0.251</v>
      </c>
    </row>
    <row r="1858" spans="1:23" x14ac:dyDescent="0.25">
      <c r="A1858" t="s">
        <v>281</v>
      </c>
      <c r="B1858" t="s">
        <v>6</v>
      </c>
      <c r="C1858" t="s">
        <v>16</v>
      </c>
      <c r="D1858" t="s">
        <v>17</v>
      </c>
      <c r="E1858" t="s">
        <v>320</v>
      </c>
      <c r="G1858" t="s">
        <v>18</v>
      </c>
      <c r="J1858" t="s">
        <v>323</v>
      </c>
      <c r="K1858" t="s">
        <v>20</v>
      </c>
      <c r="L1858" t="str" cm="1">
        <f t="array" aca="1" ref="L1858" ca="1">INDEX([1]!data,_xlfn.XMATCH(_xlfn.CONCAT(
SUBSTITUTE($A1858,LEFT($A1858,FIND($C1858,$A1858)+LEN($C1858)-1),),
$C1858,
$F1858:$I1858,
SUBSTITUTE($J1858,LEFT($A1858,FIND($C1858,$A1858)+LEN($C1858)-1),)),
[1]!index),_xlfn.XMATCH(L$2,[1]!header))</f>
        <v>GJ</v>
      </c>
      <c r="M1858" cm="1">
        <f t="array" aca="1" ref="M1858" ca="1">INDEX([1]!data,_xlfn.XMATCH(_xlfn.CONCAT(
SUBSTITUTE($A1858,LEFT($A1858,FIND($C1858,$A1858)+LEN($C1858)-1),),
$C1858,
$F1858:$I1858,
SUBSTITUTE($J1858,LEFT($A1858,FIND($C1858,$A1858)+LEN($C1858)-1),)),
[1]!index),_xlfn.XMATCH(M$2,[1]!header))</f>
        <v>0.17399999999999999</v>
      </c>
      <c r="N1858" cm="1">
        <f t="array" aca="1" ref="N1858" ca="1">INDEX([1]!data,_xlfn.XMATCH(_xlfn.CONCAT(
SUBSTITUTE($A1858,LEFT($A1858,FIND($C1858,$A1858)+LEN($C1858)-1),),
$C1858,
$F1858:$I1858,
SUBSTITUTE($J1858,LEFT($A1858,FIND($C1858,$A1858)+LEN($C1858)-1),)),
[1]!index),_xlfn.XMATCH(N$2,[1]!header))</f>
        <v>0.17399999999999999</v>
      </c>
      <c r="O1858" cm="1">
        <f t="array" aca="1" ref="O1858" ca="1">INDEX([1]!data,_xlfn.XMATCH(_xlfn.CONCAT(
SUBSTITUTE($A1858,LEFT($A1858,FIND($C1858,$A1858)+LEN($C1858)-1),),
$C1858,
$F1858:$I1858,
SUBSTITUTE($J1858,LEFT($A1858,FIND($C1858,$A1858)+LEN($C1858)-1),)),
[1]!index),_xlfn.XMATCH(O$2,[1]!header))</f>
        <v>0.17399999999999999</v>
      </c>
      <c r="P1858" cm="1">
        <f t="array" aca="1" ref="P1858" ca="1">INDEX([1]!data,_xlfn.XMATCH(_xlfn.CONCAT(
SUBSTITUTE($A1858,LEFT($A1858,FIND($C1858,$A1858)+LEN($C1858)-1),),
$C1858,
$F1858:$I1858,
SUBSTITUTE($J1858,LEFT($A1858,FIND($C1858,$A1858)+LEN($C1858)-1),)),
[1]!index),_xlfn.XMATCH(P$2,[1]!header))</f>
        <v>0.17399999999999999</v>
      </c>
      <c r="Q1858" cm="1">
        <f t="array" aca="1" ref="Q1858" ca="1">INDEX([1]!data,_xlfn.XMATCH(_xlfn.CONCAT(
SUBSTITUTE($A1858,LEFT($A1858,FIND($C1858,$A1858)+LEN($C1858)-1),),
$C1858,
$F1858:$I1858,
SUBSTITUTE($J1858,LEFT($A1858,FIND($C1858,$A1858)+LEN($C1858)-1),)),
[1]!index),_xlfn.XMATCH(Q$2,[1]!header))</f>
        <v>0.17399999999999999</v>
      </c>
      <c r="R1858" cm="1">
        <f t="array" aca="1" ref="R1858" ca="1">INDEX([1]!data,_xlfn.XMATCH(_xlfn.CONCAT(
SUBSTITUTE($A1858,LEFT($A1858,FIND($C1858,$A1858)+LEN($C1858)-1),),
$C1858,
$F1858:$I1858,
SUBSTITUTE($J1858,LEFT($A1858,FIND($C1858,$A1858)+LEN($C1858)-1),)),
[1]!index),_xlfn.XMATCH(R$2,[1]!header))</f>
        <v>0.17399999999999999</v>
      </c>
      <c r="S1858" cm="1">
        <f t="array" aca="1" ref="S1858" ca="1">INDEX([1]!data,_xlfn.XMATCH(_xlfn.CONCAT(
SUBSTITUTE($A1858,LEFT($A1858,FIND($C1858,$A1858)+LEN($C1858)-1),),
$C1858,
$F1858:$I1858,
SUBSTITUTE($J1858,LEFT($A1858,FIND($C1858,$A1858)+LEN($C1858)-1),)),
[1]!index),_xlfn.XMATCH(S$2,[1]!header))</f>
        <v>0.17399999999999999</v>
      </c>
      <c r="T1858" cm="1">
        <f t="array" aca="1" ref="T1858" ca="1">INDEX([1]!data,_xlfn.XMATCH(_xlfn.CONCAT(
SUBSTITUTE($A1858,LEFT($A1858,FIND($C1858,$A1858)+LEN($C1858)-1),),
$C1858,
$F1858:$I1858,
SUBSTITUTE($J1858,LEFT($A1858,FIND($C1858,$A1858)+LEN($C1858)-1),)),
[1]!index),_xlfn.XMATCH(T$2,[1]!header))</f>
        <v>0.17399999999999999</v>
      </c>
      <c r="U1858" cm="1">
        <f t="array" aca="1" ref="U1858" ca="1">INDEX([1]!data,_xlfn.XMATCH(_xlfn.CONCAT(
SUBSTITUTE($A1858,LEFT($A1858,FIND($C1858,$A1858)+LEN($C1858)-1),),
$C1858,
$F1858:$I1858,
SUBSTITUTE($J1858,LEFT($A1858,FIND($C1858,$A1858)+LEN($C1858)-1),)),
[1]!index),_xlfn.XMATCH(U$2,[1]!header))</f>
        <v>0.17399999999999999</v>
      </c>
      <c r="V1858" cm="1">
        <f t="array" aca="1" ref="V1858" ca="1">INDEX([1]!data,_xlfn.XMATCH(_xlfn.CONCAT(
SUBSTITUTE($A1858,LEFT($A1858,FIND($C1858,$A1858)+LEN($C1858)-1),),
$C1858,
$F1858:$I1858,
SUBSTITUTE($J1858,LEFT($A1858,FIND($C1858,$A1858)+LEN($C1858)-1),)),
[1]!index),_xlfn.XMATCH(V$2,[1]!header))</f>
        <v>0.17399999999999999</v>
      </c>
      <c r="W1858" cm="1">
        <f t="array" aca="1" ref="W1858" ca="1">INDEX([1]!data,_xlfn.XMATCH(_xlfn.CONCAT(
SUBSTITUTE($A1858,LEFT($A1858,FIND($C1858,$A1858)+LEN($C1858)-1),),
$C1858,
$F1858:$I1858,
SUBSTITUTE($J1858,LEFT($A1858,FIND($C1858,$A1858)+LEN($C1858)-1),)),
[1]!index),_xlfn.XMATCH(W$2,[1]!header))</f>
        <v>0.17399999999999999</v>
      </c>
    </row>
    <row r="1859" spans="1:23" x14ac:dyDescent="0.25">
      <c r="A1859" t="s">
        <v>281</v>
      </c>
      <c r="B1859" t="s">
        <v>6</v>
      </c>
      <c r="C1859" t="s">
        <v>16</v>
      </c>
      <c r="D1859" t="s">
        <v>17</v>
      </c>
      <c r="E1859" t="s">
        <v>320</v>
      </c>
      <c r="G1859" t="s">
        <v>18</v>
      </c>
      <c r="J1859" t="s">
        <v>324</v>
      </c>
      <c r="K1859" t="s">
        <v>20</v>
      </c>
      <c r="L1859" t="str" cm="1">
        <f t="array" aca="1" ref="L1859" ca="1">INDEX([1]!data,_xlfn.XMATCH(_xlfn.CONCAT(
SUBSTITUTE($A1859,LEFT($A1859,FIND($C1859,$A1859)+LEN($C1859)-1),),
$C1859,
$F1859:$I1859,
SUBSTITUTE($J1859,LEFT($A1859,FIND($C1859,$A1859)+LEN($C1859)-1),)),
[1]!index),_xlfn.XMATCH(L$2,[1]!header))</f>
        <v>GJ</v>
      </c>
      <c r="M1859" cm="1">
        <f t="array" aca="1" ref="M1859" ca="1">INDEX([1]!data,_xlfn.XMATCH(_xlfn.CONCAT(
SUBSTITUTE($A1859,LEFT($A1859,FIND($C1859,$A1859)+LEN($C1859)-1),),
$C1859,
$F1859:$I1859,
SUBSTITUTE($J1859,LEFT($A1859,FIND($C1859,$A1859)+LEN($C1859)-1),)),
[1]!index),_xlfn.XMATCH(M$2,[1]!header))</f>
        <v>0.13</v>
      </c>
      <c r="N1859" cm="1">
        <f t="array" aca="1" ref="N1859" ca="1">INDEX([1]!data,_xlfn.XMATCH(_xlfn.CONCAT(
SUBSTITUTE($A1859,LEFT($A1859,FIND($C1859,$A1859)+LEN($C1859)-1),),
$C1859,
$F1859:$I1859,
SUBSTITUTE($J1859,LEFT($A1859,FIND($C1859,$A1859)+LEN($C1859)-1),)),
[1]!index),_xlfn.XMATCH(N$2,[1]!header))</f>
        <v>0.13</v>
      </c>
      <c r="O1859" cm="1">
        <f t="array" aca="1" ref="O1859" ca="1">INDEX([1]!data,_xlfn.XMATCH(_xlfn.CONCAT(
SUBSTITUTE($A1859,LEFT($A1859,FIND($C1859,$A1859)+LEN($C1859)-1),),
$C1859,
$F1859:$I1859,
SUBSTITUTE($J1859,LEFT($A1859,FIND($C1859,$A1859)+LEN($C1859)-1),)),
[1]!index),_xlfn.XMATCH(O$2,[1]!header))</f>
        <v>0.13</v>
      </c>
      <c r="P1859" cm="1">
        <f t="array" aca="1" ref="P1859" ca="1">INDEX([1]!data,_xlfn.XMATCH(_xlfn.CONCAT(
SUBSTITUTE($A1859,LEFT($A1859,FIND($C1859,$A1859)+LEN($C1859)-1),),
$C1859,
$F1859:$I1859,
SUBSTITUTE($J1859,LEFT($A1859,FIND($C1859,$A1859)+LEN($C1859)-1),)),
[1]!index),_xlfn.XMATCH(P$2,[1]!header))</f>
        <v>0.13</v>
      </c>
      <c r="Q1859" cm="1">
        <f t="array" aca="1" ref="Q1859" ca="1">INDEX([1]!data,_xlfn.XMATCH(_xlfn.CONCAT(
SUBSTITUTE($A1859,LEFT($A1859,FIND($C1859,$A1859)+LEN($C1859)-1),),
$C1859,
$F1859:$I1859,
SUBSTITUTE($J1859,LEFT($A1859,FIND($C1859,$A1859)+LEN($C1859)-1),)),
[1]!index),_xlfn.XMATCH(Q$2,[1]!header))</f>
        <v>0.13</v>
      </c>
      <c r="R1859" cm="1">
        <f t="array" aca="1" ref="R1859" ca="1">INDEX([1]!data,_xlfn.XMATCH(_xlfn.CONCAT(
SUBSTITUTE($A1859,LEFT($A1859,FIND($C1859,$A1859)+LEN($C1859)-1),),
$C1859,
$F1859:$I1859,
SUBSTITUTE($J1859,LEFT($A1859,FIND($C1859,$A1859)+LEN($C1859)-1),)),
[1]!index),_xlfn.XMATCH(R$2,[1]!header))</f>
        <v>0.13</v>
      </c>
      <c r="S1859" cm="1">
        <f t="array" aca="1" ref="S1859" ca="1">INDEX([1]!data,_xlfn.XMATCH(_xlfn.CONCAT(
SUBSTITUTE($A1859,LEFT($A1859,FIND($C1859,$A1859)+LEN($C1859)-1),),
$C1859,
$F1859:$I1859,
SUBSTITUTE($J1859,LEFT($A1859,FIND($C1859,$A1859)+LEN($C1859)-1),)),
[1]!index),_xlfn.XMATCH(S$2,[1]!header))</f>
        <v>0.13</v>
      </c>
      <c r="T1859" cm="1">
        <f t="array" aca="1" ref="T1859" ca="1">INDEX([1]!data,_xlfn.XMATCH(_xlfn.CONCAT(
SUBSTITUTE($A1859,LEFT($A1859,FIND($C1859,$A1859)+LEN($C1859)-1),),
$C1859,
$F1859:$I1859,
SUBSTITUTE($J1859,LEFT($A1859,FIND($C1859,$A1859)+LEN($C1859)-1),)),
[1]!index),_xlfn.XMATCH(T$2,[1]!header))</f>
        <v>0.13</v>
      </c>
      <c r="U1859" cm="1">
        <f t="array" aca="1" ref="U1859" ca="1">INDEX([1]!data,_xlfn.XMATCH(_xlfn.CONCAT(
SUBSTITUTE($A1859,LEFT($A1859,FIND($C1859,$A1859)+LEN($C1859)-1),),
$C1859,
$F1859:$I1859,
SUBSTITUTE($J1859,LEFT($A1859,FIND($C1859,$A1859)+LEN($C1859)-1),)),
[1]!index),_xlfn.XMATCH(U$2,[1]!header))</f>
        <v>0.13</v>
      </c>
      <c r="V1859" cm="1">
        <f t="array" aca="1" ref="V1859" ca="1">INDEX([1]!data,_xlfn.XMATCH(_xlfn.CONCAT(
SUBSTITUTE($A1859,LEFT($A1859,FIND($C1859,$A1859)+LEN($C1859)-1),),
$C1859,
$F1859:$I1859,
SUBSTITUTE($J1859,LEFT($A1859,FIND($C1859,$A1859)+LEN($C1859)-1),)),
[1]!index),_xlfn.XMATCH(V$2,[1]!header))</f>
        <v>0.13</v>
      </c>
      <c r="W1859" cm="1">
        <f t="array" aca="1" ref="W1859" ca="1">INDEX([1]!data,_xlfn.XMATCH(_xlfn.CONCAT(
SUBSTITUTE($A1859,LEFT($A1859,FIND($C1859,$A1859)+LEN($C1859)-1),),
$C1859,
$F1859:$I1859,
SUBSTITUTE($J1859,LEFT($A1859,FIND($C1859,$A1859)+LEN($C1859)-1),)),
[1]!index),_xlfn.XMATCH(W$2,[1]!header))</f>
        <v>0.13</v>
      </c>
    </row>
    <row r="1860" spans="1:23" x14ac:dyDescent="0.25">
      <c r="A1860" t="s">
        <v>281</v>
      </c>
      <c r="B1860" t="s">
        <v>6</v>
      </c>
      <c r="C1860" t="s">
        <v>16</v>
      </c>
      <c r="D1860" t="s">
        <v>17</v>
      </c>
      <c r="E1860" t="s">
        <v>320</v>
      </c>
      <c r="G1860" t="s">
        <v>18</v>
      </c>
      <c r="J1860" t="s">
        <v>325</v>
      </c>
      <c r="K1860" t="s">
        <v>20</v>
      </c>
      <c r="L1860" t="str" cm="1">
        <f t="array" aca="1" ref="L1860" ca="1">INDEX([1]!data,_xlfn.XMATCH(_xlfn.CONCAT(
SUBSTITUTE($A1860,LEFT($A1860,FIND($C1860,$A1860)+LEN($C1860)-1),),
$C1860,
$F1860:$I1860,
SUBSTITUTE($J1860,LEFT($A1860,FIND($C1860,$A1860)+LEN($C1860)-1),)),
[1]!index),_xlfn.XMATCH(L$2,[1]!header))</f>
        <v>GJ</v>
      </c>
      <c r="M1860" cm="1">
        <f t="array" aca="1" ref="M1860" ca="1">INDEX([1]!data,_xlfn.XMATCH(_xlfn.CONCAT(
SUBSTITUTE($A1860,LEFT($A1860,FIND($C1860,$A1860)+LEN($C1860)-1),),
$C1860,
$F1860:$I1860,
SUBSTITUTE($J1860,LEFT($A1860,FIND($C1860,$A1860)+LEN($C1860)-1),)),
[1]!index),_xlfn.XMATCH(M$2,[1]!header))</f>
        <v>0.11600000000000001</v>
      </c>
      <c r="N1860" cm="1">
        <f t="array" aca="1" ref="N1860" ca="1">INDEX([1]!data,_xlfn.XMATCH(_xlfn.CONCAT(
SUBSTITUTE($A1860,LEFT($A1860,FIND($C1860,$A1860)+LEN($C1860)-1),),
$C1860,
$F1860:$I1860,
SUBSTITUTE($J1860,LEFT($A1860,FIND($C1860,$A1860)+LEN($C1860)-1),)),
[1]!index),_xlfn.XMATCH(N$2,[1]!header))</f>
        <v>0.11600000000000001</v>
      </c>
      <c r="O1860" cm="1">
        <f t="array" aca="1" ref="O1860" ca="1">INDEX([1]!data,_xlfn.XMATCH(_xlfn.CONCAT(
SUBSTITUTE($A1860,LEFT($A1860,FIND($C1860,$A1860)+LEN($C1860)-1),),
$C1860,
$F1860:$I1860,
SUBSTITUTE($J1860,LEFT($A1860,FIND($C1860,$A1860)+LEN($C1860)-1),)),
[1]!index),_xlfn.XMATCH(O$2,[1]!header))</f>
        <v>0.11600000000000001</v>
      </c>
      <c r="P1860" cm="1">
        <f t="array" aca="1" ref="P1860" ca="1">INDEX([1]!data,_xlfn.XMATCH(_xlfn.CONCAT(
SUBSTITUTE($A1860,LEFT($A1860,FIND($C1860,$A1860)+LEN($C1860)-1),),
$C1860,
$F1860:$I1860,
SUBSTITUTE($J1860,LEFT($A1860,FIND($C1860,$A1860)+LEN($C1860)-1),)),
[1]!index),_xlfn.XMATCH(P$2,[1]!header))</f>
        <v>0.11600000000000001</v>
      </c>
      <c r="Q1860" cm="1">
        <f t="array" aca="1" ref="Q1860" ca="1">INDEX([1]!data,_xlfn.XMATCH(_xlfn.CONCAT(
SUBSTITUTE($A1860,LEFT($A1860,FIND($C1860,$A1860)+LEN($C1860)-1),),
$C1860,
$F1860:$I1860,
SUBSTITUTE($J1860,LEFT($A1860,FIND($C1860,$A1860)+LEN($C1860)-1),)),
[1]!index),_xlfn.XMATCH(Q$2,[1]!header))</f>
        <v>0.11600000000000001</v>
      </c>
      <c r="R1860" cm="1">
        <f t="array" aca="1" ref="R1860" ca="1">INDEX([1]!data,_xlfn.XMATCH(_xlfn.CONCAT(
SUBSTITUTE($A1860,LEFT($A1860,FIND($C1860,$A1860)+LEN($C1860)-1),),
$C1860,
$F1860:$I1860,
SUBSTITUTE($J1860,LEFT($A1860,FIND($C1860,$A1860)+LEN($C1860)-1),)),
[1]!index),_xlfn.XMATCH(R$2,[1]!header))</f>
        <v>0.11600000000000001</v>
      </c>
      <c r="S1860" cm="1">
        <f t="array" aca="1" ref="S1860" ca="1">INDEX([1]!data,_xlfn.XMATCH(_xlfn.CONCAT(
SUBSTITUTE($A1860,LEFT($A1860,FIND($C1860,$A1860)+LEN($C1860)-1),),
$C1860,
$F1860:$I1860,
SUBSTITUTE($J1860,LEFT($A1860,FIND($C1860,$A1860)+LEN($C1860)-1),)),
[1]!index),_xlfn.XMATCH(S$2,[1]!header))</f>
        <v>0.11600000000000001</v>
      </c>
      <c r="T1860" cm="1">
        <f t="array" aca="1" ref="T1860" ca="1">INDEX([1]!data,_xlfn.XMATCH(_xlfn.CONCAT(
SUBSTITUTE($A1860,LEFT($A1860,FIND($C1860,$A1860)+LEN($C1860)-1),),
$C1860,
$F1860:$I1860,
SUBSTITUTE($J1860,LEFT($A1860,FIND($C1860,$A1860)+LEN($C1860)-1),)),
[1]!index),_xlfn.XMATCH(T$2,[1]!header))</f>
        <v>0.11600000000000001</v>
      </c>
      <c r="U1860" cm="1">
        <f t="array" aca="1" ref="U1860" ca="1">INDEX([1]!data,_xlfn.XMATCH(_xlfn.CONCAT(
SUBSTITUTE($A1860,LEFT($A1860,FIND($C1860,$A1860)+LEN($C1860)-1),),
$C1860,
$F1860:$I1860,
SUBSTITUTE($J1860,LEFT($A1860,FIND($C1860,$A1860)+LEN($C1860)-1),)),
[1]!index),_xlfn.XMATCH(U$2,[1]!header))</f>
        <v>0.11600000000000001</v>
      </c>
      <c r="V1860" cm="1">
        <f t="array" aca="1" ref="V1860" ca="1">INDEX([1]!data,_xlfn.XMATCH(_xlfn.CONCAT(
SUBSTITUTE($A1860,LEFT($A1860,FIND($C1860,$A1860)+LEN($C1860)-1),),
$C1860,
$F1860:$I1860,
SUBSTITUTE($J1860,LEFT($A1860,FIND($C1860,$A1860)+LEN($C1860)-1),)),
[1]!index),_xlfn.XMATCH(V$2,[1]!header))</f>
        <v>0.11600000000000001</v>
      </c>
      <c r="W1860" cm="1">
        <f t="array" aca="1" ref="W1860" ca="1">INDEX([1]!data,_xlfn.XMATCH(_xlfn.CONCAT(
SUBSTITUTE($A1860,LEFT($A1860,FIND($C1860,$A1860)+LEN($C1860)-1),),
$C1860,
$F1860:$I1860,
SUBSTITUTE($J1860,LEFT($A1860,FIND($C1860,$A1860)+LEN($C1860)-1),)),
[1]!index),_xlfn.XMATCH(W$2,[1]!header))</f>
        <v>0.11600000000000001</v>
      </c>
    </row>
    <row r="1861" spans="1:23" x14ac:dyDescent="0.25">
      <c r="A1861" t="s">
        <v>281</v>
      </c>
      <c r="B1861" t="s">
        <v>6</v>
      </c>
      <c r="C1861" t="s">
        <v>16</v>
      </c>
      <c r="D1861" t="s">
        <v>17</v>
      </c>
      <c r="E1861" t="s">
        <v>320</v>
      </c>
      <c r="G1861" t="s">
        <v>18</v>
      </c>
      <c r="J1861" t="s">
        <v>326</v>
      </c>
      <c r="K1861" t="s">
        <v>20</v>
      </c>
      <c r="L1861" t="str" cm="1">
        <f t="array" aca="1" ref="L1861" ca="1">INDEX([1]!data,_xlfn.XMATCH(_xlfn.CONCAT(
SUBSTITUTE($A1861,LEFT($A1861,FIND($C1861,$A1861)+LEN($C1861)-1),),
$C1861,
$F1861:$I1861,
SUBSTITUTE($J1861,LEFT($A1861,FIND($C1861,$A1861)+LEN($C1861)-1),)),
[1]!index),_xlfn.XMATCH(L$2,[1]!header))</f>
        <v>GJ</v>
      </c>
      <c r="M1861" cm="1">
        <f t="array" aca="1" ref="M1861" ca="1">INDEX([1]!data,_xlfn.XMATCH(_xlfn.CONCAT(
SUBSTITUTE($A1861,LEFT($A1861,FIND($C1861,$A1861)+LEN($C1861)-1),),
$C1861,
$F1861:$I1861,
SUBSTITUTE($J1861,LEFT($A1861,FIND($C1861,$A1861)+LEN($C1861)-1),)),
[1]!index),_xlfn.XMATCH(M$2,[1]!header))</f>
        <v>0.27200000000000002</v>
      </c>
      <c r="N1861" cm="1">
        <f t="array" aca="1" ref="N1861" ca="1">INDEX([1]!data,_xlfn.XMATCH(_xlfn.CONCAT(
SUBSTITUTE($A1861,LEFT($A1861,FIND($C1861,$A1861)+LEN($C1861)-1),),
$C1861,
$F1861:$I1861,
SUBSTITUTE($J1861,LEFT($A1861,FIND($C1861,$A1861)+LEN($C1861)-1),)),
[1]!index),_xlfn.XMATCH(N$2,[1]!header))</f>
        <v>0.27200000000000002</v>
      </c>
      <c r="O1861" cm="1">
        <f t="array" aca="1" ref="O1861" ca="1">INDEX([1]!data,_xlfn.XMATCH(_xlfn.CONCAT(
SUBSTITUTE($A1861,LEFT($A1861,FIND($C1861,$A1861)+LEN($C1861)-1),),
$C1861,
$F1861:$I1861,
SUBSTITUTE($J1861,LEFT($A1861,FIND($C1861,$A1861)+LEN($C1861)-1),)),
[1]!index),_xlfn.XMATCH(O$2,[1]!header))</f>
        <v>0.27200000000000002</v>
      </c>
      <c r="P1861" cm="1">
        <f t="array" aca="1" ref="P1861" ca="1">INDEX([1]!data,_xlfn.XMATCH(_xlfn.CONCAT(
SUBSTITUTE($A1861,LEFT($A1861,FIND($C1861,$A1861)+LEN($C1861)-1),),
$C1861,
$F1861:$I1861,
SUBSTITUTE($J1861,LEFT($A1861,FIND($C1861,$A1861)+LEN($C1861)-1),)),
[1]!index),_xlfn.XMATCH(P$2,[1]!header))</f>
        <v>0.27200000000000002</v>
      </c>
      <c r="Q1861" cm="1">
        <f t="array" aca="1" ref="Q1861" ca="1">INDEX([1]!data,_xlfn.XMATCH(_xlfn.CONCAT(
SUBSTITUTE($A1861,LEFT($A1861,FIND($C1861,$A1861)+LEN($C1861)-1),),
$C1861,
$F1861:$I1861,
SUBSTITUTE($J1861,LEFT($A1861,FIND($C1861,$A1861)+LEN($C1861)-1),)),
[1]!index),_xlfn.XMATCH(Q$2,[1]!header))</f>
        <v>0.27200000000000002</v>
      </c>
      <c r="R1861" cm="1">
        <f t="array" aca="1" ref="R1861" ca="1">INDEX([1]!data,_xlfn.XMATCH(_xlfn.CONCAT(
SUBSTITUTE($A1861,LEFT($A1861,FIND($C1861,$A1861)+LEN($C1861)-1),),
$C1861,
$F1861:$I1861,
SUBSTITUTE($J1861,LEFT($A1861,FIND($C1861,$A1861)+LEN($C1861)-1),)),
[1]!index),_xlfn.XMATCH(R$2,[1]!header))</f>
        <v>0.27200000000000002</v>
      </c>
      <c r="S1861" cm="1">
        <f t="array" aca="1" ref="S1861" ca="1">INDEX([1]!data,_xlfn.XMATCH(_xlfn.CONCAT(
SUBSTITUTE($A1861,LEFT($A1861,FIND($C1861,$A1861)+LEN($C1861)-1),),
$C1861,
$F1861:$I1861,
SUBSTITUTE($J1861,LEFT($A1861,FIND($C1861,$A1861)+LEN($C1861)-1),)),
[1]!index),_xlfn.XMATCH(S$2,[1]!header))</f>
        <v>0.27200000000000002</v>
      </c>
      <c r="T1861" cm="1">
        <f t="array" aca="1" ref="T1861" ca="1">INDEX([1]!data,_xlfn.XMATCH(_xlfn.CONCAT(
SUBSTITUTE($A1861,LEFT($A1861,FIND($C1861,$A1861)+LEN($C1861)-1),),
$C1861,
$F1861:$I1861,
SUBSTITUTE($J1861,LEFT($A1861,FIND($C1861,$A1861)+LEN($C1861)-1),)),
[1]!index),_xlfn.XMATCH(T$2,[1]!header))</f>
        <v>0.27200000000000002</v>
      </c>
      <c r="U1861" cm="1">
        <f t="array" aca="1" ref="U1861" ca="1">INDEX([1]!data,_xlfn.XMATCH(_xlfn.CONCAT(
SUBSTITUTE($A1861,LEFT($A1861,FIND($C1861,$A1861)+LEN($C1861)-1),),
$C1861,
$F1861:$I1861,
SUBSTITUTE($J1861,LEFT($A1861,FIND($C1861,$A1861)+LEN($C1861)-1),)),
[1]!index),_xlfn.XMATCH(U$2,[1]!header))</f>
        <v>0.27200000000000002</v>
      </c>
      <c r="V1861" cm="1">
        <f t="array" aca="1" ref="V1861" ca="1">INDEX([1]!data,_xlfn.XMATCH(_xlfn.CONCAT(
SUBSTITUTE($A1861,LEFT($A1861,FIND($C1861,$A1861)+LEN($C1861)-1),),
$C1861,
$F1861:$I1861,
SUBSTITUTE($J1861,LEFT($A1861,FIND($C1861,$A1861)+LEN($C1861)-1),)),
[1]!index),_xlfn.XMATCH(V$2,[1]!header))</f>
        <v>0.27200000000000002</v>
      </c>
      <c r="W1861" cm="1">
        <f t="array" aca="1" ref="W1861" ca="1">INDEX([1]!data,_xlfn.XMATCH(_xlfn.CONCAT(
SUBSTITUTE($A1861,LEFT($A1861,FIND($C1861,$A1861)+LEN($C1861)-1),),
$C1861,
$F1861:$I1861,
SUBSTITUTE($J1861,LEFT($A1861,FIND($C1861,$A1861)+LEN($C1861)-1),)),
[1]!index),_xlfn.XMATCH(W$2,[1]!header))</f>
        <v>0.27200000000000002</v>
      </c>
    </row>
    <row r="1862" spans="1:23" x14ac:dyDescent="0.25">
      <c r="A1862" t="s">
        <v>321</v>
      </c>
      <c r="B1862" t="s">
        <v>6</v>
      </c>
      <c r="C1862" t="s">
        <v>16</v>
      </c>
      <c r="D1862" t="s">
        <v>17</v>
      </c>
      <c r="E1862" t="s">
        <v>327</v>
      </c>
      <c r="G1862" t="s">
        <v>21</v>
      </c>
      <c r="K1862" t="s">
        <v>22</v>
      </c>
      <c r="L1862" t="str" cm="1">
        <f t="array" aca="1" ref="L1862" ca="1">INDEX([1]!data,_xlfn.XMATCH(_xlfn.CONCAT(
SUBSTITUTE($A1862,LEFT($A1862,FIND($C1862,$A1862)+LEN($C1862)-1),),
$F1862:$I1862,
SUBSTITUTE($J1862,LEFT($A1862,FIND($C1862,$A1862)+LEN($C1862)-1),)),
[1]!index),_xlfn.XMATCH(L$2,[1]!header))</f>
        <v>GJ</v>
      </c>
    </row>
    <row r="1863" spans="1:23" x14ac:dyDescent="0.25">
      <c r="A1863" t="s">
        <v>321</v>
      </c>
      <c r="B1863" t="s">
        <v>6</v>
      </c>
      <c r="C1863" t="s">
        <v>16</v>
      </c>
      <c r="D1863" t="s">
        <v>17</v>
      </c>
      <c r="E1863" t="s">
        <v>327</v>
      </c>
      <c r="G1863" t="s">
        <v>23</v>
      </c>
      <c r="H1863" t="s">
        <v>64</v>
      </c>
    </row>
    <row r="1864" spans="1:23" x14ac:dyDescent="0.25">
      <c r="A1864" t="s">
        <v>321</v>
      </c>
      <c r="B1864" t="s">
        <v>6</v>
      </c>
      <c r="C1864" t="s">
        <v>16</v>
      </c>
      <c r="D1864" t="s">
        <v>17</v>
      </c>
      <c r="E1864" t="s">
        <v>327</v>
      </c>
      <c r="G1864" t="s">
        <v>65</v>
      </c>
      <c r="K1864" t="s">
        <v>66</v>
      </c>
      <c r="L1864" t="s">
        <v>67</v>
      </c>
      <c r="M1864" cm="1">
        <f t="array" aca="1" ref="M1864" ca="1">INDEX([3]!data,_xlfn.XMATCH(_xlfn.CONCAT(
SUBSTITUTE($A1864,LEFT($A1864,FIND($C1864,$A1864)+LEN($C1864)-1),),
$F1864),
[3]!index),_xlfn.XMATCH($G1864,[3]!header))</f>
        <v>0.5</v>
      </c>
      <c r="N1864">
        <f t="shared" ref="N1864:W1865" ca="1" si="342">M1864</f>
        <v>0.5</v>
      </c>
      <c r="O1864">
        <f t="shared" ca="1" si="342"/>
        <v>0.5</v>
      </c>
      <c r="P1864">
        <f t="shared" ca="1" si="342"/>
        <v>0.5</v>
      </c>
      <c r="Q1864">
        <f t="shared" ca="1" si="342"/>
        <v>0.5</v>
      </c>
      <c r="R1864">
        <f t="shared" ca="1" si="342"/>
        <v>0.5</v>
      </c>
      <c r="S1864">
        <f t="shared" ca="1" si="342"/>
        <v>0.5</v>
      </c>
      <c r="T1864">
        <f t="shared" ca="1" si="342"/>
        <v>0.5</v>
      </c>
      <c r="U1864">
        <f t="shared" ca="1" si="342"/>
        <v>0.5</v>
      </c>
      <c r="V1864">
        <f t="shared" ca="1" si="342"/>
        <v>0.5</v>
      </c>
      <c r="W1864">
        <f t="shared" ca="1" si="342"/>
        <v>0.5</v>
      </c>
    </row>
    <row r="1865" spans="1:23" x14ac:dyDescent="0.25">
      <c r="A1865" t="s">
        <v>321</v>
      </c>
      <c r="B1865" t="s">
        <v>6</v>
      </c>
      <c r="C1865" t="s">
        <v>16</v>
      </c>
      <c r="D1865" t="s">
        <v>17</v>
      </c>
      <c r="E1865" t="s">
        <v>327</v>
      </c>
      <c r="G1865" t="s">
        <v>68</v>
      </c>
      <c r="K1865" t="s">
        <v>66</v>
      </c>
      <c r="M1865" cm="1">
        <f t="array" aca="1" ref="M1865" ca="1">INDEX([3]!data,_xlfn.XMATCH(_xlfn.CONCAT(
SUBSTITUTE($A1865,LEFT($A1865,FIND($C1865,$A1865)+LEN($C1865)-1),),
$F1865),
[3]!index),_xlfn.XMATCH($G1865,[3]!header))</f>
        <v>10</v>
      </c>
      <c r="N1865">
        <f t="shared" ca="1" si="342"/>
        <v>10</v>
      </c>
      <c r="O1865">
        <f t="shared" ca="1" si="342"/>
        <v>10</v>
      </c>
      <c r="P1865">
        <f t="shared" ca="1" si="342"/>
        <v>10</v>
      </c>
      <c r="Q1865">
        <f t="shared" ca="1" si="342"/>
        <v>10</v>
      </c>
      <c r="R1865">
        <f t="shared" ca="1" si="342"/>
        <v>10</v>
      </c>
      <c r="S1865">
        <f t="shared" ca="1" si="342"/>
        <v>10</v>
      </c>
      <c r="T1865">
        <f t="shared" ca="1" si="342"/>
        <v>10</v>
      </c>
      <c r="U1865">
        <f t="shared" ca="1" si="342"/>
        <v>10</v>
      </c>
      <c r="V1865">
        <f t="shared" ca="1" si="342"/>
        <v>10</v>
      </c>
      <c r="W1865">
        <f t="shared" ca="1" si="342"/>
        <v>10</v>
      </c>
    </row>
    <row r="1866" spans="1:23" x14ac:dyDescent="0.25">
      <c r="A1866" t="s">
        <v>321</v>
      </c>
      <c r="B1866" t="s">
        <v>6</v>
      </c>
      <c r="C1866" t="s">
        <v>16</v>
      </c>
      <c r="D1866" t="s">
        <v>17</v>
      </c>
      <c r="E1866" t="s">
        <v>327</v>
      </c>
      <c r="F1866" t="s">
        <v>328</v>
      </c>
      <c r="G1866" t="s">
        <v>7</v>
      </c>
    </row>
    <row r="1867" spans="1:23" x14ac:dyDescent="0.25">
      <c r="A1867" t="s">
        <v>321</v>
      </c>
      <c r="B1867" t="s">
        <v>6</v>
      </c>
      <c r="C1867" t="s">
        <v>16</v>
      </c>
      <c r="D1867" t="s">
        <v>17</v>
      </c>
      <c r="E1867" t="s">
        <v>327</v>
      </c>
      <c r="F1867" t="s">
        <v>328</v>
      </c>
      <c r="G1867" t="s">
        <v>70</v>
      </c>
      <c r="K1867" t="s">
        <v>66</v>
      </c>
      <c r="L1867" t="s">
        <v>71</v>
      </c>
      <c r="M1867" cm="1">
        <f t="array" aca="1" ref="M1867" ca="1">INDEX([3]!data,_xlfn.XMATCH(_xlfn.CONCAT(
SUBSTITUTE($A1867,LEFT($A1867,FIND($C1867,$A1867)+LEN($C1867)-1),),
$F1867),
[3]!index),_xlfn.XMATCH($G1867,[3]!header))</f>
        <v>1930</v>
      </c>
      <c r="N1867">
        <f t="shared" ref="N1867:W1869" ca="1" si="343">M1867</f>
        <v>1930</v>
      </c>
      <c r="O1867">
        <f t="shared" ca="1" si="343"/>
        <v>1930</v>
      </c>
      <c r="P1867">
        <f t="shared" ca="1" si="343"/>
        <v>1930</v>
      </c>
      <c r="Q1867">
        <f t="shared" ca="1" si="343"/>
        <v>1930</v>
      </c>
      <c r="R1867">
        <f t="shared" ca="1" si="343"/>
        <v>1930</v>
      </c>
      <c r="S1867">
        <f t="shared" ca="1" si="343"/>
        <v>1930</v>
      </c>
      <c r="T1867">
        <f t="shared" ca="1" si="343"/>
        <v>1930</v>
      </c>
      <c r="U1867">
        <f t="shared" ca="1" si="343"/>
        <v>1930</v>
      </c>
      <c r="V1867">
        <f t="shared" ca="1" si="343"/>
        <v>1930</v>
      </c>
      <c r="W1867">
        <f t="shared" ca="1" si="343"/>
        <v>1930</v>
      </c>
    </row>
    <row r="1868" spans="1:23" x14ac:dyDescent="0.25">
      <c r="A1868" t="s">
        <v>321</v>
      </c>
      <c r="B1868" t="s">
        <v>6</v>
      </c>
      <c r="C1868" t="s">
        <v>16</v>
      </c>
      <c r="D1868" t="s">
        <v>17</v>
      </c>
      <c r="E1868" t="s">
        <v>327</v>
      </c>
      <c r="F1868" t="s">
        <v>328</v>
      </c>
      <c r="G1868" t="s">
        <v>72</v>
      </c>
      <c r="K1868" t="s">
        <v>66</v>
      </c>
      <c r="L1868" t="s">
        <v>71</v>
      </c>
      <c r="M1868" cm="1">
        <f t="array" aca="1" ref="M1868" ca="1">INDEX([3]!data,_xlfn.XMATCH(_xlfn.CONCAT(
SUBSTITUTE($A1868,LEFT($A1868,FIND($C1868,$A1868)+LEN($C1868)-1),),
$F1868),
[3]!index),_xlfn.XMATCH($G1868,[3]!header))</f>
        <v>2101</v>
      </c>
      <c r="N1868">
        <f t="shared" ca="1" si="343"/>
        <v>2101</v>
      </c>
      <c r="O1868">
        <f t="shared" ca="1" si="343"/>
        <v>2101</v>
      </c>
      <c r="P1868">
        <f t="shared" ca="1" si="343"/>
        <v>2101</v>
      </c>
      <c r="Q1868">
        <f t="shared" ca="1" si="343"/>
        <v>2101</v>
      </c>
      <c r="R1868">
        <f t="shared" ca="1" si="343"/>
        <v>2101</v>
      </c>
      <c r="S1868">
        <f t="shared" ca="1" si="343"/>
        <v>2101</v>
      </c>
      <c r="T1868">
        <f t="shared" ca="1" si="343"/>
        <v>2101</v>
      </c>
      <c r="U1868">
        <f t="shared" ca="1" si="343"/>
        <v>2101</v>
      </c>
      <c r="V1868">
        <f t="shared" ca="1" si="343"/>
        <v>2101</v>
      </c>
      <c r="W1868">
        <f t="shared" ca="1" si="343"/>
        <v>2101</v>
      </c>
    </row>
    <row r="1869" spans="1:23" x14ac:dyDescent="0.25">
      <c r="A1869" t="s">
        <v>321</v>
      </c>
      <c r="B1869" t="s">
        <v>6</v>
      </c>
      <c r="C1869" t="s">
        <v>16</v>
      </c>
      <c r="D1869" t="s">
        <v>17</v>
      </c>
      <c r="E1869" t="s">
        <v>327</v>
      </c>
      <c r="F1869" t="s">
        <v>328</v>
      </c>
      <c r="G1869" t="s">
        <v>73</v>
      </c>
      <c r="K1869" t="s">
        <v>66</v>
      </c>
      <c r="L1869" t="s">
        <v>74</v>
      </c>
      <c r="M1869" cm="1">
        <f t="array" aca="1" ref="M1869" ca="1">INDEX([3]!data,_xlfn.XMATCH(_xlfn.CONCAT(
SUBSTITUTE($A1869,LEFT($A1869,FIND($C1869,$A1869)+LEN($C1869)-1),),
$F1869),
[3]!index),_xlfn.XMATCH($G1869,[3]!header))</f>
        <v>5</v>
      </c>
      <c r="N1869">
        <f t="shared" ca="1" si="343"/>
        <v>5</v>
      </c>
      <c r="O1869">
        <f t="shared" ca="1" si="343"/>
        <v>5</v>
      </c>
      <c r="P1869">
        <f t="shared" ca="1" si="343"/>
        <v>5</v>
      </c>
      <c r="Q1869">
        <f t="shared" ca="1" si="343"/>
        <v>5</v>
      </c>
      <c r="R1869">
        <f t="shared" ca="1" si="343"/>
        <v>5</v>
      </c>
      <c r="S1869">
        <f t="shared" ca="1" si="343"/>
        <v>5</v>
      </c>
      <c r="T1869">
        <f t="shared" ca="1" si="343"/>
        <v>5</v>
      </c>
      <c r="U1869">
        <f t="shared" ca="1" si="343"/>
        <v>5</v>
      </c>
      <c r="V1869">
        <f t="shared" ca="1" si="343"/>
        <v>5</v>
      </c>
      <c r="W1869">
        <f t="shared" ca="1" si="343"/>
        <v>5</v>
      </c>
    </row>
    <row r="1870" spans="1:23" x14ac:dyDescent="0.25">
      <c r="A1870" t="s">
        <v>321</v>
      </c>
      <c r="B1870" t="s">
        <v>6</v>
      </c>
      <c r="C1870" t="s">
        <v>16</v>
      </c>
      <c r="D1870" t="s">
        <v>17</v>
      </c>
      <c r="E1870" t="s">
        <v>327</v>
      </c>
      <c r="F1870" t="s">
        <v>328</v>
      </c>
      <c r="G1870" t="s">
        <v>75</v>
      </c>
      <c r="K1870" t="s">
        <v>76</v>
      </c>
      <c r="L1870" t="s">
        <v>67</v>
      </c>
      <c r="M1870" cm="1">
        <f t="array" aca="1" ref="M1870" ca="1">INDEX([3]!data,_xlfn.XMATCH(_xlfn.CONCAT(
SUBSTITUTE($A1870,LEFT($A1870,FIND($C1870,$A1870)+LEN($C1870)-1),),
$F1870),
[3]!index),_xlfn.XMATCH(_xlfn.CONCAT($C1870,$G1870),[3]!header))</f>
        <v>0.4</v>
      </c>
    </row>
    <row r="1871" spans="1:23" x14ac:dyDescent="0.25">
      <c r="A1871" t="s">
        <v>321</v>
      </c>
      <c r="B1871" t="s">
        <v>6</v>
      </c>
      <c r="C1871" t="s">
        <v>16</v>
      </c>
      <c r="D1871" t="s">
        <v>17</v>
      </c>
      <c r="E1871" t="s">
        <v>327</v>
      </c>
      <c r="F1871" t="s">
        <v>328</v>
      </c>
      <c r="G1871" t="s">
        <v>77</v>
      </c>
      <c r="K1871" t="s">
        <v>66</v>
      </c>
      <c r="L1871" t="s">
        <v>78</v>
      </c>
      <c r="M1871" cm="1">
        <f t="array" aca="1" ref="M1871" ca="1">INDEX([3]!data,_xlfn.XMATCH(_xlfn.CONCAT(
SUBSTITUTE($A1871,LEFT($A1871,FIND($C1871,$A1871)+LEN($C1871)-1),),
$F1871),
[3]!index),_xlfn.XMATCH($G1871,[3]!header))</f>
        <v>117.581976</v>
      </c>
      <c r="N1871">
        <f t="shared" ref="N1871:W1874" ca="1" si="344">M1871</f>
        <v>117.581976</v>
      </c>
      <c r="O1871">
        <f t="shared" ca="1" si="344"/>
        <v>117.581976</v>
      </c>
      <c r="P1871">
        <f t="shared" ca="1" si="344"/>
        <v>117.581976</v>
      </c>
      <c r="Q1871">
        <f t="shared" ca="1" si="344"/>
        <v>117.581976</v>
      </c>
      <c r="R1871">
        <f t="shared" ca="1" si="344"/>
        <v>117.581976</v>
      </c>
      <c r="S1871">
        <f t="shared" ca="1" si="344"/>
        <v>117.581976</v>
      </c>
      <c r="T1871">
        <f t="shared" ca="1" si="344"/>
        <v>117.581976</v>
      </c>
      <c r="U1871">
        <f t="shared" ca="1" si="344"/>
        <v>117.581976</v>
      </c>
      <c r="V1871">
        <f t="shared" ca="1" si="344"/>
        <v>117.581976</v>
      </c>
      <c r="W1871">
        <f t="shared" ca="1" si="344"/>
        <v>117.581976</v>
      </c>
    </row>
    <row r="1872" spans="1:23" x14ac:dyDescent="0.25">
      <c r="A1872" t="s">
        <v>321</v>
      </c>
      <c r="B1872" t="s">
        <v>6</v>
      </c>
      <c r="C1872" t="s">
        <v>16</v>
      </c>
      <c r="D1872" t="s">
        <v>17</v>
      </c>
      <c r="E1872" t="s">
        <v>327</v>
      </c>
      <c r="F1872" t="s">
        <v>328</v>
      </c>
      <c r="G1872" t="s">
        <v>79</v>
      </c>
      <c r="K1872" t="s">
        <v>66</v>
      </c>
      <c r="L1872" t="s">
        <v>80</v>
      </c>
      <c r="M1872" cm="1">
        <f t="array" aca="1" ref="M1872" ca="1">INDEX([3]!data,_xlfn.XMATCH(_xlfn.CONCAT(
SUBSTITUTE($A1872,LEFT($A1872,FIND($C1872,$A1872)+LEN($C1872)-1),),
$F1872),
[3]!index),_xlfn.XMATCH($G1872,[3]!header))</f>
        <v>1521.08457523989</v>
      </c>
      <c r="N1872">
        <f t="shared" ca="1" si="344"/>
        <v>1521.08457523989</v>
      </c>
      <c r="O1872">
        <f t="shared" ca="1" si="344"/>
        <v>1521.08457523989</v>
      </c>
      <c r="P1872">
        <f t="shared" ca="1" si="344"/>
        <v>1521.08457523989</v>
      </c>
      <c r="Q1872">
        <f t="shared" ca="1" si="344"/>
        <v>1521.08457523989</v>
      </c>
      <c r="R1872">
        <f t="shared" ca="1" si="344"/>
        <v>1521.08457523989</v>
      </c>
      <c r="S1872">
        <f t="shared" ca="1" si="344"/>
        <v>1521.08457523989</v>
      </c>
      <c r="T1872">
        <f t="shared" ca="1" si="344"/>
        <v>1521.08457523989</v>
      </c>
      <c r="U1872">
        <f t="shared" ca="1" si="344"/>
        <v>1521.08457523989</v>
      </c>
      <c r="V1872">
        <f t="shared" ca="1" si="344"/>
        <v>1521.08457523989</v>
      </c>
      <c r="W1872">
        <f t="shared" ca="1" si="344"/>
        <v>1521.08457523989</v>
      </c>
    </row>
    <row r="1873" spans="1:23" x14ac:dyDescent="0.25">
      <c r="A1873" t="s">
        <v>321</v>
      </c>
      <c r="B1873" t="s">
        <v>6</v>
      </c>
      <c r="C1873" t="s">
        <v>16</v>
      </c>
      <c r="D1873" t="s">
        <v>17</v>
      </c>
      <c r="E1873" t="s">
        <v>327</v>
      </c>
      <c r="F1873" t="s">
        <v>328</v>
      </c>
      <c r="G1873" t="s">
        <v>81</v>
      </c>
      <c r="K1873" t="s">
        <v>66</v>
      </c>
      <c r="L1873" t="s">
        <v>80</v>
      </c>
      <c r="M1873" cm="1">
        <f t="array" aca="1" ref="M1873" ca="1">INDEX([3]!data,_xlfn.XMATCH(_xlfn.CONCAT(
SUBSTITUTE($A1873,LEFT($A1873,FIND($C1873,$A1873)+LEN($C1873)-1),),
$F1873),
[3]!index),_xlfn.XMATCH($G1873,[3]!header))</f>
        <v>36.939927892065299</v>
      </c>
      <c r="N1873">
        <f t="shared" ca="1" si="344"/>
        <v>36.939927892065299</v>
      </c>
      <c r="O1873">
        <f t="shared" ca="1" si="344"/>
        <v>36.939927892065299</v>
      </c>
      <c r="P1873">
        <f t="shared" ca="1" si="344"/>
        <v>36.939927892065299</v>
      </c>
      <c r="Q1873">
        <f t="shared" ca="1" si="344"/>
        <v>36.939927892065299</v>
      </c>
      <c r="R1873">
        <f t="shared" ca="1" si="344"/>
        <v>36.939927892065299</v>
      </c>
      <c r="S1873">
        <f t="shared" ca="1" si="344"/>
        <v>36.939927892065299</v>
      </c>
      <c r="T1873">
        <f t="shared" ca="1" si="344"/>
        <v>36.939927892065299</v>
      </c>
      <c r="U1873">
        <f t="shared" ca="1" si="344"/>
        <v>36.939927892065299</v>
      </c>
      <c r="V1873">
        <f t="shared" ca="1" si="344"/>
        <v>36.939927892065299</v>
      </c>
      <c r="W1873">
        <f t="shared" ca="1" si="344"/>
        <v>36.939927892065299</v>
      </c>
    </row>
    <row r="1874" spans="1:23" x14ac:dyDescent="0.25">
      <c r="A1874" t="s">
        <v>321</v>
      </c>
      <c r="B1874" t="s">
        <v>6</v>
      </c>
      <c r="C1874" t="s">
        <v>16</v>
      </c>
      <c r="D1874" t="s">
        <v>17</v>
      </c>
      <c r="E1874" t="s">
        <v>327</v>
      </c>
      <c r="F1874" t="s">
        <v>328</v>
      </c>
      <c r="G1874" t="s">
        <v>18</v>
      </c>
      <c r="J1874" t="s">
        <v>32</v>
      </c>
      <c r="K1874" t="s">
        <v>82</v>
      </c>
      <c r="L1874" t="str" cm="1">
        <f t="array" aca="1" ref="L1874" ca="1">INDEX([3]!data_multi,_xlfn.XMATCH(_xlfn.CONCAT(
SUBSTITUTE($A1874,LEFT($A1874,FIND($C1874,$A1874)+LEN($C1874)-1),),
$F1874:$I1874,
SUBSTITUTE($J1874,LEFT($A1874,FIND($C1874,$A1874)+LEN($C1874)-1),)),
[3]!index_multi),_xlfn.XMATCH(L$2,[3]!header_multi))</f>
        <v>GJ</v>
      </c>
      <c r="M1874" cm="1">
        <f t="array" aca="1" ref="M1874" ca="1">INDEX([3]!data_multi,_xlfn.XMATCH(_xlfn.CONCAT(
SUBSTITUTE($A1874,LEFT($A1874,FIND($C1874,$A1874)+LEN($C1874)-1),),
$F1874:$I1874,
SUBSTITUTE($J1874,LEFT($A1874,FIND($C1874,$A1874)+LEN($C1874)-1),)),
[3]!index_multi),_xlfn.XMATCH(M$2,[3]!header_multi))</f>
        <v>1.1661807580174901</v>
      </c>
      <c r="N1874">
        <f t="shared" ca="1" si="344"/>
        <v>1.1661807580174901</v>
      </c>
      <c r="O1874">
        <f t="shared" ca="1" si="344"/>
        <v>1.1661807580174901</v>
      </c>
      <c r="P1874">
        <f t="shared" ca="1" si="344"/>
        <v>1.1661807580174901</v>
      </c>
      <c r="Q1874">
        <f t="shared" ca="1" si="344"/>
        <v>1.1661807580174901</v>
      </c>
      <c r="R1874">
        <f t="shared" ca="1" si="344"/>
        <v>1.1661807580174901</v>
      </c>
      <c r="S1874">
        <f t="shared" ca="1" si="344"/>
        <v>1.1661807580174901</v>
      </c>
      <c r="T1874">
        <f t="shared" ca="1" si="344"/>
        <v>1.1661807580174901</v>
      </c>
      <c r="U1874">
        <f t="shared" ca="1" si="344"/>
        <v>1.1661807580174901</v>
      </c>
      <c r="V1874">
        <f t="shared" ca="1" si="344"/>
        <v>1.1661807580174901</v>
      </c>
      <c r="W1874">
        <f t="shared" ca="1" si="344"/>
        <v>1.1661807580174901</v>
      </c>
    </row>
    <row r="1875" spans="1:23" x14ac:dyDescent="0.25">
      <c r="A1875" t="s">
        <v>321</v>
      </c>
      <c r="B1875" t="s">
        <v>6</v>
      </c>
      <c r="C1875" t="s">
        <v>16</v>
      </c>
      <c r="D1875" t="s">
        <v>17</v>
      </c>
      <c r="E1875" t="s">
        <v>327</v>
      </c>
      <c r="F1875" t="s">
        <v>329</v>
      </c>
      <c r="G1875" t="s">
        <v>7</v>
      </c>
    </row>
    <row r="1876" spans="1:23" x14ac:dyDescent="0.25">
      <c r="A1876" t="s">
        <v>321</v>
      </c>
      <c r="B1876" t="s">
        <v>6</v>
      </c>
      <c r="C1876" t="s">
        <v>16</v>
      </c>
      <c r="D1876" t="s">
        <v>17</v>
      </c>
      <c r="E1876" t="s">
        <v>327</v>
      </c>
      <c r="F1876" t="s">
        <v>329</v>
      </c>
      <c r="G1876" t="s">
        <v>70</v>
      </c>
      <c r="K1876" t="s">
        <v>66</v>
      </c>
      <c r="L1876" t="s">
        <v>71</v>
      </c>
      <c r="M1876" cm="1">
        <f t="array" aca="1" ref="M1876" ca="1">INDEX([3]!data,_xlfn.XMATCH(_xlfn.CONCAT(
SUBSTITUTE($A1876,LEFT($A1876,FIND($C1876,$A1876)+LEN($C1876)-1),),
$F1876),
[3]!index),_xlfn.XMATCH($G1876,[3]!header))</f>
        <v>1930</v>
      </c>
      <c r="N1876">
        <f t="shared" ref="N1876:W1878" ca="1" si="345">M1876</f>
        <v>1930</v>
      </c>
      <c r="O1876">
        <f t="shared" ca="1" si="345"/>
        <v>1930</v>
      </c>
      <c r="P1876">
        <f t="shared" ca="1" si="345"/>
        <v>1930</v>
      </c>
      <c r="Q1876">
        <f t="shared" ca="1" si="345"/>
        <v>1930</v>
      </c>
      <c r="R1876">
        <f t="shared" ca="1" si="345"/>
        <v>1930</v>
      </c>
      <c r="S1876">
        <f t="shared" ca="1" si="345"/>
        <v>1930</v>
      </c>
      <c r="T1876">
        <f t="shared" ca="1" si="345"/>
        <v>1930</v>
      </c>
      <c r="U1876">
        <f t="shared" ca="1" si="345"/>
        <v>1930</v>
      </c>
      <c r="V1876">
        <f t="shared" ca="1" si="345"/>
        <v>1930</v>
      </c>
      <c r="W1876">
        <f t="shared" ca="1" si="345"/>
        <v>1930</v>
      </c>
    </row>
    <row r="1877" spans="1:23" x14ac:dyDescent="0.25">
      <c r="A1877" t="s">
        <v>321</v>
      </c>
      <c r="B1877" t="s">
        <v>6</v>
      </c>
      <c r="C1877" t="s">
        <v>16</v>
      </c>
      <c r="D1877" t="s">
        <v>17</v>
      </c>
      <c r="E1877" t="s">
        <v>327</v>
      </c>
      <c r="F1877" t="s">
        <v>329</v>
      </c>
      <c r="G1877" t="s">
        <v>72</v>
      </c>
      <c r="K1877" t="s">
        <v>66</v>
      </c>
      <c r="L1877" t="s">
        <v>71</v>
      </c>
      <c r="M1877" cm="1">
        <f t="array" aca="1" ref="M1877" ca="1">INDEX([3]!data,_xlfn.XMATCH(_xlfn.CONCAT(
SUBSTITUTE($A1877,LEFT($A1877,FIND($C1877,$A1877)+LEN($C1877)-1),),
$F1877),
[3]!index),_xlfn.XMATCH($G1877,[3]!header))</f>
        <v>2101</v>
      </c>
      <c r="N1877">
        <f t="shared" ca="1" si="345"/>
        <v>2101</v>
      </c>
      <c r="O1877">
        <f t="shared" ca="1" si="345"/>
        <v>2101</v>
      </c>
      <c r="P1877">
        <f t="shared" ca="1" si="345"/>
        <v>2101</v>
      </c>
      <c r="Q1877">
        <f t="shared" ca="1" si="345"/>
        <v>2101</v>
      </c>
      <c r="R1877">
        <f t="shared" ca="1" si="345"/>
        <v>2101</v>
      </c>
      <c r="S1877">
        <f t="shared" ca="1" si="345"/>
        <v>2101</v>
      </c>
      <c r="T1877">
        <f t="shared" ca="1" si="345"/>
        <v>2101</v>
      </c>
      <c r="U1877">
        <f t="shared" ca="1" si="345"/>
        <v>2101</v>
      </c>
      <c r="V1877">
        <f t="shared" ca="1" si="345"/>
        <v>2101</v>
      </c>
      <c r="W1877">
        <f t="shared" ca="1" si="345"/>
        <v>2101</v>
      </c>
    </row>
    <row r="1878" spans="1:23" x14ac:dyDescent="0.25">
      <c r="A1878" t="s">
        <v>321</v>
      </c>
      <c r="B1878" t="s">
        <v>6</v>
      </c>
      <c r="C1878" t="s">
        <v>16</v>
      </c>
      <c r="D1878" t="s">
        <v>17</v>
      </c>
      <c r="E1878" t="s">
        <v>327</v>
      </c>
      <c r="F1878" t="s">
        <v>329</v>
      </c>
      <c r="G1878" t="s">
        <v>73</v>
      </c>
      <c r="K1878" t="s">
        <v>66</v>
      </c>
      <c r="L1878" t="s">
        <v>74</v>
      </c>
      <c r="M1878" cm="1">
        <f t="array" aca="1" ref="M1878" ca="1">INDEX([3]!data,_xlfn.XMATCH(_xlfn.CONCAT(
SUBSTITUTE($A1878,LEFT($A1878,FIND($C1878,$A1878)+LEN($C1878)-1),),
$F1878),
[3]!index),_xlfn.XMATCH($G1878,[3]!header))</f>
        <v>5</v>
      </c>
      <c r="N1878">
        <f t="shared" ca="1" si="345"/>
        <v>5</v>
      </c>
      <c r="O1878">
        <f t="shared" ca="1" si="345"/>
        <v>5</v>
      </c>
      <c r="P1878">
        <f t="shared" ca="1" si="345"/>
        <v>5</v>
      </c>
      <c r="Q1878">
        <f t="shared" ca="1" si="345"/>
        <v>5</v>
      </c>
      <c r="R1878">
        <f t="shared" ca="1" si="345"/>
        <v>5</v>
      </c>
      <c r="S1878">
        <f t="shared" ca="1" si="345"/>
        <v>5</v>
      </c>
      <c r="T1878">
        <f t="shared" ca="1" si="345"/>
        <v>5</v>
      </c>
      <c r="U1878">
        <f t="shared" ca="1" si="345"/>
        <v>5</v>
      </c>
      <c r="V1878">
        <f t="shared" ca="1" si="345"/>
        <v>5</v>
      </c>
      <c r="W1878">
        <f t="shared" ca="1" si="345"/>
        <v>5</v>
      </c>
    </row>
    <row r="1879" spans="1:23" x14ac:dyDescent="0.25">
      <c r="A1879" t="s">
        <v>321</v>
      </c>
      <c r="B1879" t="s">
        <v>6</v>
      </c>
      <c r="C1879" t="s">
        <v>16</v>
      </c>
      <c r="D1879" t="s">
        <v>17</v>
      </c>
      <c r="E1879" t="s">
        <v>327</v>
      </c>
      <c r="F1879" t="s">
        <v>329</v>
      </c>
      <c r="G1879" t="s">
        <v>75</v>
      </c>
      <c r="K1879" t="s">
        <v>76</v>
      </c>
      <c r="L1879" t="s">
        <v>67</v>
      </c>
      <c r="M1879" cm="1">
        <f t="array" aca="1" ref="M1879" ca="1">INDEX([3]!data,_xlfn.XMATCH(_xlfn.CONCAT(
SUBSTITUTE($A1879,LEFT($A1879,FIND($C1879,$A1879)+LEN($C1879)-1),),
$F1879),
[3]!index),_xlfn.XMATCH(_xlfn.CONCAT($C1879,$G1879),[3]!header))</f>
        <v>0.6</v>
      </c>
    </row>
    <row r="1880" spans="1:23" x14ac:dyDescent="0.25">
      <c r="A1880" t="s">
        <v>321</v>
      </c>
      <c r="B1880" t="s">
        <v>6</v>
      </c>
      <c r="C1880" t="s">
        <v>16</v>
      </c>
      <c r="D1880" t="s">
        <v>17</v>
      </c>
      <c r="E1880" t="s">
        <v>327</v>
      </c>
      <c r="F1880" t="s">
        <v>329</v>
      </c>
      <c r="G1880" t="s">
        <v>77</v>
      </c>
      <c r="K1880" t="s">
        <v>66</v>
      </c>
      <c r="L1880" t="s">
        <v>78</v>
      </c>
      <c r="M1880" cm="1">
        <f t="array" aca="1" ref="M1880" ca="1">INDEX([3]!data,_xlfn.XMATCH(_xlfn.CONCAT(
SUBSTITUTE($A1880,LEFT($A1880,FIND($C1880,$A1880)+LEN($C1880)-1),),
$F1880),
[3]!index),_xlfn.XMATCH($G1880,[3]!header))</f>
        <v>117.581976</v>
      </c>
      <c r="N1880">
        <f t="shared" ref="N1880:W1883" ca="1" si="346">M1880</f>
        <v>117.581976</v>
      </c>
      <c r="O1880">
        <f t="shared" ca="1" si="346"/>
        <v>117.581976</v>
      </c>
      <c r="P1880">
        <f t="shared" ca="1" si="346"/>
        <v>117.581976</v>
      </c>
      <c r="Q1880">
        <f t="shared" ca="1" si="346"/>
        <v>117.581976</v>
      </c>
      <c r="R1880">
        <f t="shared" ca="1" si="346"/>
        <v>117.581976</v>
      </c>
      <c r="S1880">
        <f t="shared" ca="1" si="346"/>
        <v>117.581976</v>
      </c>
      <c r="T1880">
        <f t="shared" ca="1" si="346"/>
        <v>117.581976</v>
      </c>
      <c r="U1880">
        <f t="shared" ca="1" si="346"/>
        <v>117.581976</v>
      </c>
      <c r="V1880">
        <f t="shared" ca="1" si="346"/>
        <v>117.581976</v>
      </c>
      <c r="W1880">
        <f t="shared" ca="1" si="346"/>
        <v>117.581976</v>
      </c>
    </row>
    <row r="1881" spans="1:23" x14ac:dyDescent="0.25">
      <c r="A1881" t="s">
        <v>321</v>
      </c>
      <c r="B1881" t="s">
        <v>6</v>
      </c>
      <c r="C1881" t="s">
        <v>16</v>
      </c>
      <c r="D1881" t="s">
        <v>17</v>
      </c>
      <c r="E1881" t="s">
        <v>327</v>
      </c>
      <c r="F1881" t="s">
        <v>329</v>
      </c>
      <c r="G1881" t="s">
        <v>79</v>
      </c>
      <c r="K1881" t="s">
        <v>66</v>
      </c>
      <c r="L1881" t="s">
        <v>80</v>
      </c>
      <c r="M1881" cm="1">
        <f t="array" aca="1" ref="M1881" ca="1">INDEX([3]!data,_xlfn.XMATCH(_xlfn.CONCAT(
SUBSTITUTE($A1881,LEFT($A1881,FIND($C1881,$A1881)+LEN($C1881)-1),),
$F1881),
[3]!index),_xlfn.XMATCH($G1881,[3]!header))</f>
        <v>1987.3694301497401</v>
      </c>
      <c r="N1881">
        <f t="shared" ca="1" si="346"/>
        <v>1987.3694301497401</v>
      </c>
      <c r="O1881">
        <f t="shared" ca="1" si="346"/>
        <v>1987.3694301497401</v>
      </c>
      <c r="P1881">
        <f t="shared" ca="1" si="346"/>
        <v>1987.3694301497401</v>
      </c>
      <c r="Q1881">
        <f t="shared" ca="1" si="346"/>
        <v>1987.3694301497401</v>
      </c>
      <c r="R1881">
        <f t="shared" ca="1" si="346"/>
        <v>1987.3694301497401</v>
      </c>
      <c r="S1881">
        <f t="shared" ca="1" si="346"/>
        <v>1987.3694301497401</v>
      </c>
      <c r="T1881">
        <f t="shared" ca="1" si="346"/>
        <v>1987.3694301497401</v>
      </c>
      <c r="U1881">
        <f t="shared" ca="1" si="346"/>
        <v>1987.3694301497401</v>
      </c>
      <c r="V1881">
        <f t="shared" ca="1" si="346"/>
        <v>1987.3694301497401</v>
      </c>
      <c r="W1881">
        <f t="shared" ca="1" si="346"/>
        <v>1987.3694301497401</v>
      </c>
    </row>
    <row r="1882" spans="1:23" x14ac:dyDescent="0.25">
      <c r="A1882" t="s">
        <v>321</v>
      </c>
      <c r="B1882" t="s">
        <v>6</v>
      </c>
      <c r="C1882" t="s">
        <v>16</v>
      </c>
      <c r="D1882" t="s">
        <v>17</v>
      </c>
      <c r="E1882" t="s">
        <v>327</v>
      </c>
      <c r="F1882" t="s">
        <v>329</v>
      </c>
      <c r="G1882" t="s">
        <v>81</v>
      </c>
      <c r="K1882" t="s">
        <v>66</v>
      </c>
      <c r="L1882" t="s">
        <v>80</v>
      </c>
      <c r="M1882" cm="1">
        <f t="array" aca="1" ref="M1882" ca="1">INDEX([3]!data,_xlfn.XMATCH(_xlfn.CONCAT(
SUBSTITUTE($A1882,LEFT($A1882,FIND($C1882,$A1882)+LEN($C1882)-1),),
$F1882),
[3]!index),_xlfn.XMATCH($G1882,[3]!header))</f>
        <v>36.939927892065299</v>
      </c>
      <c r="N1882">
        <f t="shared" ca="1" si="346"/>
        <v>36.939927892065299</v>
      </c>
      <c r="O1882">
        <f t="shared" ca="1" si="346"/>
        <v>36.939927892065299</v>
      </c>
      <c r="P1882">
        <f t="shared" ca="1" si="346"/>
        <v>36.939927892065299</v>
      </c>
      <c r="Q1882">
        <f t="shared" ca="1" si="346"/>
        <v>36.939927892065299</v>
      </c>
      <c r="R1882">
        <f t="shared" ca="1" si="346"/>
        <v>36.939927892065299</v>
      </c>
      <c r="S1882">
        <f t="shared" ca="1" si="346"/>
        <v>36.939927892065299</v>
      </c>
      <c r="T1882">
        <f t="shared" ca="1" si="346"/>
        <v>36.939927892065299</v>
      </c>
      <c r="U1882">
        <f t="shared" ca="1" si="346"/>
        <v>36.939927892065299</v>
      </c>
      <c r="V1882">
        <f t="shared" ca="1" si="346"/>
        <v>36.939927892065299</v>
      </c>
      <c r="W1882">
        <f t="shared" ca="1" si="346"/>
        <v>36.939927892065299</v>
      </c>
    </row>
    <row r="1883" spans="1:23" x14ac:dyDescent="0.25">
      <c r="A1883" t="s">
        <v>321</v>
      </c>
      <c r="B1883" t="s">
        <v>6</v>
      </c>
      <c r="C1883" t="s">
        <v>16</v>
      </c>
      <c r="D1883" t="s">
        <v>17</v>
      </c>
      <c r="E1883" t="s">
        <v>327</v>
      </c>
      <c r="F1883" t="s">
        <v>329</v>
      </c>
      <c r="G1883" t="s">
        <v>18</v>
      </c>
      <c r="J1883" t="s">
        <v>32</v>
      </c>
      <c r="K1883" t="s">
        <v>82</v>
      </c>
      <c r="L1883" t="str" cm="1">
        <f t="array" aca="1" ref="L1883" ca="1">INDEX([3]!data_multi,_xlfn.XMATCH(_xlfn.CONCAT(
SUBSTITUTE($A1883,LEFT($A1883,FIND($C1883,$A1883)+LEN($C1883)-1),),
$F1883:$I1883,
SUBSTITUTE($J1883,LEFT($A1883,FIND($C1883,$A1883)+LEN($C1883)-1),)),
[3]!index_multi),_xlfn.XMATCH(L$2,[3]!header_multi))</f>
        <v>GJ</v>
      </c>
      <c r="M1883" cm="1">
        <f t="array" aca="1" ref="M1883" ca="1">INDEX([3]!data_multi,_xlfn.XMATCH(_xlfn.CONCAT(
SUBSTITUTE($A1883,LEFT($A1883,FIND($C1883,$A1883)+LEN($C1883)-1),),
$F1883:$I1883,
SUBSTITUTE($J1883,LEFT($A1883,FIND($C1883,$A1883)+LEN($C1883)-1),)),
[3]!index_multi),_xlfn.XMATCH(M$2,[3]!header_multi))</f>
        <v>1.1401208528104001</v>
      </c>
      <c r="N1883">
        <f t="shared" ca="1" si="346"/>
        <v>1.1401208528104001</v>
      </c>
      <c r="O1883">
        <f t="shared" ca="1" si="346"/>
        <v>1.1401208528104001</v>
      </c>
      <c r="P1883">
        <f t="shared" ca="1" si="346"/>
        <v>1.1401208528104001</v>
      </c>
      <c r="Q1883">
        <f t="shared" ca="1" si="346"/>
        <v>1.1401208528104001</v>
      </c>
      <c r="R1883">
        <f t="shared" ca="1" si="346"/>
        <v>1.1401208528104001</v>
      </c>
      <c r="S1883">
        <f t="shared" ca="1" si="346"/>
        <v>1.1401208528104001</v>
      </c>
      <c r="T1883">
        <f t="shared" ca="1" si="346"/>
        <v>1.1401208528104001</v>
      </c>
      <c r="U1883">
        <f t="shared" ca="1" si="346"/>
        <v>1.1401208528104001</v>
      </c>
      <c r="V1883">
        <f t="shared" ca="1" si="346"/>
        <v>1.1401208528104001</v>
      </c>
      <c r="W1883">
        <f t="shared" ca="1" si="346"/>
        <v>1.1401208528104001</v>
      </c>
    </row>
    <row r="1884" spans="1:23" x14ac:dyDescent="0.25">
      <c r="A1884" t="s">
        <v>322</v>
      </c>
      <c r="B1884" t="s">
        <v>6</v>
      </c>
      <c r="C1884" t="s">
        <v>16</v>
      </c>
      <c r="D1884" t="s">
        <v>17</v>
      </c>
      <c r="E1884" t="s">
        <v>330</v>
      </c>
      <c r="G1884" t="s">
        <v>21</v>
      </c>
      <c r="K1884" t="s">
        <v>22</v>
      </c>
      <c r="L1884" t="str" cm="1">
        <f t="array" aca="1" ref="L1884" ca="1">INDEX([1]!data,_xlfn.XMATCH(_xlfn.CONCAT(
SUBSTITUTE($A1884,LEFT($A1884,FIND($C1884,$A1884)+LEN($C1884)-1),),
$F1884:$I1884,
SUBSTITUTE($J1884,LEFT($A1884,FIND($C1884,$A1884)+LEN($C1884)-1),)),
[1]!index),_xlfn.XMATCH(L$2,[1]!header))</f>
        <v>GJ</v>
      </c>
    </row>
    <row r="1885" spans="1:23" x14ac:dyDescent="0.25">
      <c r="A1885" t="s">
        <v>322</v>
      </c>
      <c r="B1885" t="s">
        <v>6</v>
      </c>
      <c r="C1885" t="s">
        <v>16</v>
      </c>
      <c r="D1885" t="s">
        <v>17</v>
      </c>
      <c r="E1885" t="s">
        <v>330</v>
      </c>
      <c r="G1885" t="s">
        <v>23</v>
      </c>
      <c r="H1885" t="s">
        <v>64</v>
      </c>
    </row>
    <row r="1886" spans="1:23" x14ac:dyDescent="0.25">
      <c r="A1886" t="s">
        <v>322</v>
      </c>
      <c r="B1886" t="s">
        <v>6</v>
      </c>
      <c r="C1886" t="s">
        <v>16</v>
      </c>
      <c r="D1886" t="s">
        <v>17</v>
      </c>
      <c r="E1886" t="s">
        <v>330</v>
      </c>
      <c r="G1886" t="s">
        <v>65</v>
      </c>
      <c r="K1886" t="s">
        <v>66</v>
      </c>
      <c r="L1886" t="s">
        <v>67</v>
      </c>
      <c r="M1886" cm="1">
        <f t="array" aca="1" ref="M1886" ca="1">INDEX([3]!data,_xlfn.XMATCH(_xlfn.CONCAT(
SUBSTITUTE($A1886,LEFT($A1886,FIND($C1886,$A1886)+LEN($C1886)-1),),
$F1886),
[3]!index),_xlfn.XMATCH($G1886,[3]!header))</f>
        <v>0.5</v>
      </c>
      <c r="N1886">
        <f t="shared" ref="N1886:W1887" ca="1" si="347">M1886</f>
        <v>0.5</v>
      </c>
      <c r="O1886">
        <f t="shared" ca="1" si="347"/>
        <v>0.5</v>
      </c>
      <c r="P1886">
        <f t="shared" ca="1" si="347"/>
        <v>0.5</v>
      </c>
      <c r="Q1886">
        <f t="shared" ca="1" si="347"/>
        <v>0.5</v>
      </c>
      <c r="R1886">
        <f t="shared" ca="1" si="347"/>
        <v>0.5</v>
      </c>
      <c r="S1886">
        <f t="shared" ca="1" si="347"/>
        <v>0.5</v>
      </c>
      <c r="T1886">
        <f t="shared" ca="1" si="347"/>
        <v>0.5</v>
      </c>
      <c r="U1886">
        <f t="shared" ca="1" si="347"/>
        <v>0.5</v>
      </c>
      <c r="V1886">
        <f t="shared" ca="1" si="347"/>
        <v>0.5</v>
      </c>
      <c r="W1886">
        <f t="shared" ca="1" si="347"/>
        <v>0.5</v>
      </c>
    </row>
    <row r="1887" spans="1:23" x14ac:dyDescent="0.25">
      <c r="A1887" t="s">
        <v>322</v>
      </c>
      <c r="B1887" t="s">
        <v>6</v>
      </c>
      <c r="C1887" t="s">
        <v>16</v>
      </c>
      <c r="D1887" t="s">
        <v>17</v>
      </c>
      <c r="E1887" t="s">
        <v>330</v>
      </c>
      <c r="G1887" t="s">
        <v>68</v>
      </c>
      <c r="K1887" t="s">
        <v>66</v>
      </c>
      <c r="M1887" cm="1">
        <f t="array" aca="1" ref="M1887" ca="1">INDEX([3]!data,_xlfn.XMATCH(_xlfn.CONCAT(
SUBSTITUTE($A1887,LEFT($A1887,FIND($C1887,$A1887)+LEN($C1887)-1),),
$F1887),
[3]!index),_xlfn.XMATCH($G1887,[3]!header))</f>
        <v>10</v>
      </c>
      <c r="N1887">
        <f t="shared" ca="1" si="347"/>
        <v>10</v>
      </c>
      <c r="O1887">
        <f t="shared" ca="1" si="347"/>
        <v>10</v>
      </c>
      <c r="P1887">
        <f t="shared" ca="1" si="347"/>
        <v>10</v>
      </c>
      <c r="Q1887">
        <f t="shared" ca="1" si="347"/>
        <v>10</v>
      </c>
      <c r="R1887">
        <f t="shared" ca="1" si="347"/>
        <v>10</v>
      </c>
      <c r="S1887">
        <f t="shared" ca="1" si="347"/>
        <v>10</v>
      </c>
      <c r="T1887">
        <f t="shared" ca="1" si="347"/>
        <v>10</v>
      </c>
      <c r="U1887">
        <f t="shared" ca="1" si="347"/>
        <v>10</v>
      </c>
      <c r="V1887">
        <f t="shared" ca="1" si="347"/>
        <v>10</v>
      </c>
      <c r="W1887">
        <f t="shared" ca="1" si="347"/>
        <v>10</v>
      </c>
    </row>
    <row r="1888" spans="1:23" x14ac:dyDescent="0.25">
      <c r="A1888" t="s">
        <v>322</v>
      </c>
      <c r="B1888" t="s">
        <v>6</v>
      </c>
      <c r="C1888" t="s">
        <v>16</v>
      </c>
      <c r="D1888" t="s">
        <v>17</v>
      </c>
      <c r="E1888" t="s">
        <v>330</v>
      </c>
      <c r="F1888" t="s">
        <v>331</v>
      </c>
      <c r="G1888" t="s">
        <v>7</v>
      </c>
    </row>
    <row r="1889" spans="1:23" x14ac:dyDescent="0.25">
      <c r="A1889" t="s">
        <v>322</v>
      </c>
      <c r="B1889" t="s">
        <v>6</v>
      </c>
      <c r="C1889" t="s">
        <v>16</v>
      </c>
      <c r="D1889" t="s">
        <v>17</v>
      </c>
      <c r="E1889" t="s">
        <v>330</v>
      </c>
      <c r="F1889" t="s">
        <v>331</v>
      </c>
      <c r="G1889" t="s">
        <v>70</v>
      </c>
      <c r="K1889" t="s">
        <v>66</v>
      </c>
      <c r="L1889" t="s">
        <v>71</v>
      </c>
      <c r="M1889" cm="1">
        <f t="array" aca="1" ref="M1889" ca="1">INDEX([3]!data,_xlfn.XMATCH(_xlfn.CONCAT(
SUBSTITUTE($A1889,LEFT($A1889,FIND($C1889,$A1889)+LEN($C1889)-1),),
$F1889),
[3]!index),_xlfn.XMATCH($G1889,[3]!header))</f>
        <v>1930</v>
      </c>
      <c r="N1889">
        <f t="shared" ref="N1889:W1891" ca="1" si="348">M1889</f>
        <v>1930</v>
      </c>
      <c r="O1889">
        <f t="shared" ca="1" si="348"/>
        <v>1930</v>
      </c>
      <c r="P1889">
        <f t="shared" ca="1" si="348"/>
        <v>1930</v>
      </c>
      <c r="Q1889">
        <f t="shared" ca="1" si="348"/>
        <v>1930</v>
      </c>
      <c r="R1889">
        <f t="shared" ca="1" si="348"/>
        <v>1930</v>
      </c>
      <c r="S1889">
        <f t="shared" ca="1" si="348"/>
        <v>1930</v>
      </c>
      <c r="T1889">
        <f t="shared" ca="1" si="348"/>
        <v>1930</v>
      </c>
      <c r="U1889">
        <f t="shared" ca="1" si="348"/>
        <v>1930</v>
      </c>
      <c r="V1889">
        <f t="shared" ca="1" si="348"/>
        <v>1930</v>
      </c>
      <c r="W1889">
        <f t="shared" ca="1" si="348"/>
        <v>1930</v>
      </c>
    </row>
    <row r="1890" spans="1:23" x14ac:dyDescent="0.25">
      <c r="A1890" t="s">
        <v>322</v>
      </c>
      <c r="B1890" t="s">
        <v>6</v>
      </c>
      <c r="C1890" t="s">
        <v>16</v>
      </c>
      <c r="D1890" t="s">
        <v>17</v>
      </c>
      <c r="E1890" t="s">
        <v>330</v>
      </c>
      <c r="F1890" t="s">
        <v>331</v>
      </c>
      <c r="G1890" t="s">
        <v>72</v>
      </c>
      <c r="K1890" t="s">
        <v>66</v>
      </c>
      <c r="L1890" t="s">
        <v>71</v>
      </c>
      <c r="M1890" cm="1">
        <f t="array" aca="1" ref="M1890" ca="1">INDEX([3]!data,_xlfn.XMATCH(_xlfn.CONCAT(
SUBSTITUTE($A1890,LEFT($A1890,FIND($C1890,$A1890)+LEN($C1890)-1),),
$F1890),
[3]!index),_xlfn.XMATCH($G1890,[3]!header))</f>
        <v>2101</v>
      </c>
      <c r="N1890">
        <f t="shared" ca="1" si="348"/>
        <v>2101</v>
      </c>
      <c r="O1890">
        <f t="shared" ca="1" si="348"/>
        <v>2101</v>
      </c>
      <c r="P1890">
        <f t="shared" ca="1" si="348"/>
        <v>2101</v>
      </c>
      <c r="Q1890">
        <f t="shared" ca="1" si="348"/>
        <v>2101</v>
      </c>
      <c r="R1890">
        <f t="shared" ca="1" si="348"/>
        <v>2101</v>
      </c>
      <c r="S1890">
        <f t="shared" ca="1" si="348"/>
        <v>2101</v>
      </c>
      <c r="T1890">
        <f t="shared" ca="1" si="348"/>
        <v>2101</v>
      </c>
      <c r="U1890">
        <f t="shared" ca="1" si="348"/>
        <v>2101</v>
      </c>
      <c r="V1890">
        <f t="shared" ca="1" si="348"/>
        <v>2101</v>
      </c>
      <c r="W1890">
        <f t="shared" ca="1" si="348"/>
        <v>2101</v>
      </c>
    </row>
    <row r="1891" spans="1:23" x14ac:dyDescent="0.25">
      <c r="A1891" t="s">
        <v>322</v>
      </c>
      <c r="B1891" t="s">
        <v>6</v>
      </c>
      <c r="C1891" t="s">
        <v>16</v>
      </c>
      <c r="D1891" t="s">
        <v>17</v>
      </c>
      <c r="E1891" t="s">
        <v>330</v>
      </c>
      <c r="F1891" t="s">
        <v>331</v>
      </c>
      <c r="G1891" t="s">
        <v>73</v>
      </c>
      <c r="K1891" t="s">
        <v>66</v>
      </c>
      <c r="L1891" t="s">
        <v>74</v>
      </c>
      <c r="M1891" cm="1">
        <f t="array" aca="1" ref="M1891" ca="1">INDEX([3]!data,_xlfn.XMATCH(_xlfn.CONCAT(
SUBSTITUTE($A1891,LEFT($A1891,FIND($C1891,$A1891)+LEN($C1891)-1),),
$F1891),
[3]!index),_xlfn.XMATCH($G1891,[3]!header))</f>
        <v>10</v>
      </c>
      <c r="N1891">
        <f t="shared" ca="1" si="348"/>
        <v>10</v>
      </c>
      <c r="O1891">
        <f t="shared" ca="1" si="348"/>
        <v>10</v>
      </c>
      <c r="P1891">
        <f t="shared" ca="1" si="348"/>
        <v>10</v>
      </c>
      <c r="Q1891">
        <f t="shared" ca="1" si="348"/>
        <v>10</v>
      </c>
      <c r="R1891">
        <f t="shared" ca="1" si="348"/>
        <v>10</v>
      </c>
      <c r="S1891">
        <f t="shared" ca="1" si="348"/>
        <v>10</v>
      </c>
      <c r="T1891">
        <f t="shared" ca="1" si="348"/>
        <v>10</v>
      </c>
      <c r="U1891">
        <f t="shared" ca="1" si="348"/>
        <v>10</v>
      </c>
      <c r="V1891">
        <f t="shared" ca="1" si="348"/>
        <v>10</v>
      </c>
      <c r="W1891">
        <f t="shared" ca="1" si="348"/>
        <v>10</v>
      </c>
    </row>
    <row r="1892" spans="1:23" x14ac:dyDescent="0.25">
      <c r="A1892" t="s">
        <v>322</v>
      </c>
      <c r="B1892" t="s">
        <v>6</v>
      </c>
      <c r="C1892" t="s">
        <v>16</v>
      </c>
      <c r="D1892" t="s">
        <v>17</v>
      </c>
      <c r="E1892" t="s">
        <v>330</v>
      </c>
      <c r="F1892" t="s">
        <v>331</v>
      </c>
      <c r="G1892" t="s">
        <v>75</v>
      </c>
      <c r="K1892" t="s">
        <v>76</v>
      </c>
      <c r="L1892" t="s">
        <v>67</v>
      </c>
      <c r="M1892" cm="1">
        <f t="array" aca="1" ref="M1892" ca="1">INDEX([3]!data,_xlfn.XMATCH(_xlfn.CONCAT(
SUBSTITUTE($A1892,LEFT($A1892,FIND($C1892,$A1892)+LEN($C1892)-1),),
$F1892),
[3]!index),_xlfn.XMATCH(_xlfn.CONCAT($C1892,$G1892),[3]!header))</f>
        <v>0.4</v>
      </c>
    </row>
    <row r="1893" spans="1:23" x14ac:dyDescent="0.25">
      <c r="A1893" t="s">
        <v>322</v>
      </c>
      <c r="B1893" t="s">
        <v>6</v>
      </c>
      <c r="C1893" t="s">
        <v>16</v>
      </c>
      <c r="D1893" t="s">
        <v>17</v>
      </c>
      <c r="E1893" t="s">
        <v>330</v>
      </c>
      <c r="F1893" t="s">
        <v>331</v>
      </c>
      <c r="G1893" t="s">
        <v>77</v>
      </c>
      <c r="K1893" t="s">
        <v>66</v>
      </c>
      <c r="L1893" t="s">
        <v>78</v>
      </c>
      <c r="M1893" cm="1">
        <f t="array" aca="1" ref="M1893" ca="1">INDEX([3]!data,_xlfn.XMATCH(_xlfn.CONCAT(
SUBSTITUTE($A1893,LEFT($A1893,FIND($C1893,$A1893)+LEN($C1893)-1),),
$F1893),
[3]!index),_xlfn.XMATCH($G1893,[3]!header))</f>
        <v>587.90988000000004</v>
      </c>
      <c r="N1893">
        <f t="shared" ref="N1893:W1896" ca="1" si="349">M1893</f>
        <v>587.90988000000004</v>
      </c>
      <c r="O1893">
        <f t="shared" ca="1" si="349"/>
        <v>587.90988000000004</v>
      </c>
      <c r="P1893">
        <f t="shared" ca="1" si="349"/>
        <v>587.90988000000004</v>
      </c>
      <c r="Q1893">
        <f t="shared" ca="1" si="349"/>
        <v>587.90988000000004</v>
      </c>
      <c r="R1893">
        <f t="shared" ca="1" si="349"/>
        <v>587.90988000000004</v>
      </c>
      <c r="S1893">
        <f t="shared" ca="1" si="349"/>
        <v>587.90988000000004</v>
      </c>
      <c r="T1893">
        <f t="shared" ca="1" si="349"/>
        <v>587.90988000000004</v>
      </c>
      <c r="U1893">
        <f t="shared" ca="1" si="349"/>
        <v>587.90988000000004</v>
      </c>
      <c r="V1893">
        <f t="shared" ca="1" si="349"/>
        <v>587.90988000000004</v>
      </c>
      <c r="W1893">
        <f t="shared" ca="1" si="349"/>
        <v>587.90988000000004</v>
      </c>
    </row>
    <row r="1894" spans="1:23" x14ac:dyDescent="0.25">
      <c r="A1894" t="s">
        <v>322</v>
      </c>
      <c r="B1894" t="s">
        <v>6</v>
      </c>
      <c r="C1894" t="s">
        <v>16</v>
      </c>
      <c r="D1894" t="s">
        <v>17</v>
      </c>
      <c r="E1894" t="s">
        <v>330</v>
      </c>
      <c r="F1894" t="s">
        <v>331</v>
      </c>
      <c r="G1894" t="s">
        <v>79</v>
      </c>
      <c r="K1894" t="s">
        <v>66</v>
      </c>
      <c r="L1894" t="s">
        <v>80</v>
      </c>
      <c r="M1894" cm="1">
        <f t="array" aca="1" ref="M1894" ca="1">INDEX([3]!data,_xlfn.XMATCH(_xlfn.CONCAT(
SUBSTITUTE($A1894,LEFT($A1894,FIND($C1894,$A1894)+LEN($C1894)-1),),
$F1894),
[3]!index),_xlfn.XMATCH($G1894,[3]!header))</f>
        <v>4436.3556799543903</v>
      </c>
      <c r="N1894">
        <f t="shared" ca="1" si="349"/>
        <v>4436.3556799543903</v>
      </c>
      <c r="O1894">
        <f t="shared" ca="1" si="349"/>
        <v>4436.3556799543903</v>
      </c>
      <c r="P1894">
        <f t="shared" ca="1" si="349"/>
        <v>4436.3556799543903</v>
      </c>
      <c r="Q1894">
        <f t="shared" ca="1" si="349"/>
        <v>4436.3556799543903</v>
      </c>
      <c r="R1894">
        <f t="shared" ca="1" si="349"/>
        <v>4436.3556799543903</v>
      </c>
      <c r="S1894">
        <f t="shared" ca="1" si="349"/>
        <v>4436.3556799543903</v>
      </c>
      <c r="T1894">
        <f t="shared" ca="1" si="349"/>
        <v>4436.3556799543903</v>
      </c>
      <c r="U1894">
        <f t="shared" ca="1" si="349"/>
        <v>4436.3556799543903</v>
      </c>
      <c r="V1894">
        <f t="shared" ca="1" si="349"/>
        <v>4436.3556799543903</v>
      </c>
      <c r="W1894">
        <f t="shared" ca="1" si="349"/>
        <v>4436.3556799543903</v>
      </c>
    </row>
    <row r="1895" spans="1:23" x14ac:dyDescent="0.25">
      <c r="A1895" t="s">
        <v>322</v>
      </c>
      <c r="B1895" t="s">
        <v>6</v>
      </c>
      <c r="C1895" t="s">
        <v>16</v>
      </c>
      <c r="D1895" t="s">
        <v>17</v>
      </c>
      <c r="E1895" t="s">
        <v>330</v>
      </c>
      <c r="F1895" t="s">
        <v>331</v>
      </c>
      <c r="G1895" t="s">
        <v>81</v>
      </c>
      <c r="K1895" t="s">
        <v>66</v>
      </c>
      <c r="L1895" t="s">
        <v>80</v>
      </c>
      <c r="M1895" cm="1">
        <f t="array" aca="1" ref="M1895" ca="1">INDEX([3]!data,_xlfn.XMATCH(_xlfn.CONCAT(
SUBSTITUTE($A1895,LEFT($A1895,FIND($C1895,$A1895)+LEN($C1895)-1),),
$F1895),
[3]!index),_xlfn.XMATCH($G1895,[3]!header))</f>
        <v>179.33197776999199</v>
      </c>
      <c r="N1895">
        <f t="shared" ca="1" si="349"/>
        <v>179.33197776999199</v>
      </c>
      <c r="O1895">
        <f t="shared" ca="1" si="349"/>
        <v>179.33197776999199</v>
      </c>
      <c r="P1895">
        <f t="shared" ca="1" si="349"/>
        <v>179.33197776999199</v>
      </c>
      <c r="Q1895">
        <f t="shared" ca="1" si="349"/>
        <v>179.33197776999199</v>
      </c>
      <c r="R1895">
        <f t="shared" ca="1" si="349"/>
        <v>179.33197776999199</v>
      </c>
      <c r="S1895">
        <f t="shared" ca="1" si="349"/>
        <v>179.33197776999199</v>
      </c>
      <c r="T1895">
        <f t="shared" ca="1" si="349"/>
        <v>179.33197776999199</v>
      </c>
      <c r="U1895">
        <f t="shared" ca="1" si="349"/>
        <v>179.33197776999199</v>
      </c>
      <c r="V1895">
        <f t="shared" ca="1" si="349"/>
        <v>179.33197776999199</v>
      </c>
      <c r="W1895">
        <f t="shared" ca="1" si="349"/>
        <v>179.33197776999199</v>
      </c>
    </row>
    <row r="1896" spans="1:23" x14ac:dyDescent="0.25">
      <c r="A1896" t="s">
        <v>322</v>
      </c>
      <c r="B1896" t="s">
        <v>6</v>
      </c>
      <c r="C1896" t="s">
        <v>16</v>
      </c>
      <c r="D1896" t="s">
        <v>17</v>
      </c>
      <c r="E1896" t="s">
        <v>330</v>
      </c>
      <c r="F1896" t="s">
        <v>331</v>
      </c>
      <c r="G1896" t="s">
        <v>18</v>
      </c>
      <c r="J1896" t="s">
        <v>32</v>
      </c>
      <c r="K1896" t="s">
        <v>82</v>
      </c>
      <c r="L1896" t="str" cm="1">
        <f t="array" aca="1" ref="L1896" ca="1">INDEX([3]!data_multi,_xlfn.XMATCH(_xlfn.CONCAT(
SUBSTITUTE($A1896,LEFT($A1896,FIND($C1896,$A1896)+LEN($C1896)-1),),
$F1896:$I1896,
SUBSTITUTE($J1896,LEFT($A1896,FIND($C1896,$A1896)+LEN($C1896)-1),)),
[3]!index_multi),_xlfn.XMATCH(L$2,[3]!header_multi))</f>
        <v>GJ</v>
      </c>
      <c r="M1896" cm="1">
        <f t="array" aca="1" ref="M1896" ca="1">INDEX([3]!data_multi,_xlfn.XMATCH(_xlfn.CONCAT(
SUBSTITUTE($A1896,LEFT($A1896,FIND($C1896,$A1896)+LEN($C1896)-1),),
$F1896:$I1896,
SUBSTITUTE($J1896,LEFT($A1896,FIND($C1896,$A1896)+LEN($C1896)-1),)),
[3]!index_multi),_xlfn.XMATCH(M$2,[3]!header_multi))</f>
        <v>1.1213276519399</v>
      </c>
      <c r="N1896">
        <f t="shared" ca="1" si="349"/>
        <v>1.1213276519399</v>
      </c>
      <c r="O1896">
        <f t="shared" ca="1" si="349"/>
        <v>1.1213276519399</v>
      </c>
      <c r="P1896">
        <f t="shared" ca="1" si="349"/>
        <v>1.1213276519399</v>
      </c>
      <c r="Q1896">
        <f t="shared" ca="1" si="349"/>
        <v>1.1213276519399</v>
      </c>
      <c r="R1896">
        <f t="shared" ca="1" si="349"/>
        <v>1.1213276519399</v>
      </c>
      <c r="S1896">
        <f t="shared" ca="1" si="349"/>
        <v>1.1213276519399</v>
      </c>
      <c r="T1896">
        <f t="shared" ca="1" si="349"/>
        <v>1.1213276519399</v>
      </c>
      <c r="U1896">
        <f t="shared" ca="1" si="349"/>
        <v>1.1213276519399</v>
      </c>
      <c r="V1896">
        <f t="shared" ca="1" si="349"/>
        <v>1.1213276519399</v>
      </c>
      <c r="W1896">
        <f t="shared" ca="1" si="349"/>
        <v>1.1213276519399</v>
      </c>
    </row>
    <row r="1897" spans="1:23" x14ac:dyDescent="0.25">
      <c r="A1897" t="s">
        <v>322</v>
      </c>
      <c r="B1897" t="s">
        <v>6</v>
      </c>
      <c r="C1897" t="s">
        <v>16</v>
      </c>
      <c r="D1897" t="s">
        <v>17</v>
      </c>
      <c r="E1897" t="s">
        <v>330</v>
      </c>
      <c r="F1897" t="s">
        <v>332</v>
      </c>
      <c r="G1897" t="s">
        <v>7</v>
      </c>
    </row>
    <row r="1898" spans="1:23" x14ac:dyDescent="0.25">
      <c r="A1898" t="s">
        <v>322</v>
      </c>
      <c r="B1898" t="s">
        <v>6</v>
      </c>
      <c r="C1898" t="s">
        <v>16</v>
      </c>
      <c r="D1898" t="s">
        <v>17</v>
      </c>
      <c r="E1898" t="s">
        <v>330</v>
      </c>
      <c r="F1898" t="s">
        <v>332</v>
      </c>
      <c r="G1898" t="s">
        <v>70</v>
      </c>
      <c r="K1898" t="s">
        <v>66</v>
      </c>
      <c r="L1898" t="s">
        <v>71</v>
      </c>
      <c r="M1898" cm="1">
        <f t="array" aca="1" ref="M1898" ca="1">INDEX([3]!data,_xlfn.XMATCH(_xlfn.CONCAT(
SUBSTITUTE($A1898,LEFT($A1898,FIND($C1898,$A1898)+LEN($C1898)-1),),
$F1898),
[3]!index),_xlfn.XMATCH($G1898,[3]!header))</f>
        <v>1977</v>
      </c>
      <c r="N1898">
        <f t="shared" ref="N1898:W1900" ca="1" si="350">M1898</f>
        <v>1977</v>
      </c>
      <c r="O1898">
        <f t="shared" ca="1" si="350"/>
        <v>1977</v>
      </c>
      <c r="P1898">
        <f t="shared" ca="1" si="350"/>
        <v>1977</v>
      </c>
      <c r="Q1898">
        <f t="shared" ca="1" si="350"/>
        <v>1977</v>
      </c>
      <c r="R1898">
        <f t="shared" ca="1" si="350"/>
        <v>1977</v>
      </c>
      <c r="S1898">
        <f t="shared" ca="1" si="350"/>
        <v>1977</v>
      </c>
      <c r="T1898">
        <f t="shared" ca="1" si="350"/>
        <v>1977</v>
      </c>
      <c r="U1898">
        <f t="shared" ca="1" si="350"/>
        <v>1977</v>
      </c>
      <c r="V1898">
        <f t="shared" ca="1" si="350"/>
        <v>1977</v>
      </c>
      <c r="W1898">
        <f t="shared" ca="1" si="350"/>
        <v>1977</v>
      </c>
    </row>
    <row r="1899" spans="1:23" x14ac:dyDescent="0.25">
      <c r="A1899" t="s">
        <v>322</v>
      </c>
      <c r="B1899" t="s">
        <v>6</v>
      </c>
      <c r="C1899" t="s">
        <v>16</v>
      </c>
      <c r="D1899" t="s">
        <v>17</v>
      </c>
      <c r="E1899" t="s">
        <v>330</v>
      </c>
      <c r="F1899" t="s">
        <v>332</v>
      </c>
      <c r="G1899" t="s">
        <v>72</v>
      </c>
      <c r="K1899" t="s">
        <v>66</v>
      </c>
      <c r="L1899" t="s">
        <v>71</v>
      </c>
      <c r="M1899" cm="1">
        <f t="array" aca="1" ref="M1899" ca="1">INDEX([3]!data,_xlfn.XMATCH(_xlfn.CONCAT(
SUBSTITUTE($A1899,LEFT($A1899,FIND($C1899,$A1899)+LEN($C1899)-1),),
$F1899),
[3]!index),_xlfn.XMATCH($G1899,[3]!header))</f>
        <v>2101</v>
      </c>
      <c r="N1899">
        <f t="shared" ca="1" si="350"/>
        <v>2101</v>
      </c>
      <c r="O1899">
        <f t="shared" ca="1" si="350"/>
        <v>2101</v>
      </c>
      <c r="P1899">
        <f t="shared" ca="1" si="350"/>
        <v>2101</v>
      </c>
      <c r="Q1899">
        <f t="shared" ca="1" si="350"/>
        <v>2101</v>
      </c>
      <c r="R1899">
        <f t="shared" ca="1" si="350"/>
        <v>2101</v>
      </c>
      <c r="S1899">
        <f t="shared" ca="1" si="350"/>
        <v>2101</v>
      </c>
      <c r="T1899">
        <f t="shared" ca="1" si="350"/>
        <v>2101</v>
      </c>
      <c r="U1899">
        <f t="shared" ca="1" si="350"/>
        <v>2101</v>
      </c>
      <c r="V1899">
        <f t="shared" ca="1" si="350"/>
        <v>2101</v>
      </c>
      <c r="W1899">
        <f t="shared" ca="1" si="350"/>
        <v>2101</v>
      </c>
    </row>
    <row r="1900" spans="1:23" x14ac:dyDescent="0.25">
      <c r="A1900" t="s">
        <v>322</v>
      </c>
      <c r="B1900" t="s">
        <v>6</v>
      </c>
      <c r="C1900" t="s">
        <v>16</v>
      </c>
      <c r="D1900" t="s">
        <v>17</v>
      </c>
      <c r="E1900" t="s">
        <v>330</v>
      </c>
      <c r="F1900" t="s">
        <v>332</v>
      </c>
      <c r="G1900" t="s">
        <v>73</v>
      </c>
      <c r="K1900" t="s">
        <v>66</v>
      </c>
      <c r="L1900" t="s">
        <v>74</v>
      </c>
      <c r="M1900" cm="1">
        <f t="array" aca="1" ref="M1900" ca="1">INDEX([3]!data,_xlfn.XMATCH(_xlfn.CONCAT(
SUBSTITUTE($A1900,LEFT($A1900,FIND($C1900,$A1900)+LEN($C1900)-1),),
$F1900),
[3]!index),_xlfn.XMATCH($G1900,[3]!header))</f>
        <v>10</v>
      </c>
      <c r="N1900">
        <f t="shared" ca="1" si="350"/>
        <v>10</v>
      </c>
      <c r="O1900">
        <f t="shared" ca="1" si="350"/>
        <v>10</v>
      </c>
      <c r="P1900">
        <f t="shared" ca="1" si="350"/>
        <v>10</v>
      </c>
      <c r="Q1900">
        <f t="shared" ca="1" si="350"/>
        <v>10</v>
      </c>
      <c r="R1900">
        <f t="shared" ca="1" si="350"/>
        <v>10</v>
      </c>
      <c r="S1900">
        <f t="shared" ca="1" si="350"/>
        <v>10</v>
      </c>
      <c r="T1900">
        <f t="shared" ca="1" si="350"/>
        <v>10</v>
      </c>
      <c r="U1900">
        <f t="shared" ca="1" si="350"/>
        <v>10</v>
      </c>
      <c r="V1900">
        <f t="shared" ca="1" si="350"/>
        <v>10</v>
      </c>
      <c r="W1900">
        <f t="shared" ca="1" si="350"/>
        <v>10</v>
      </c>
    </row>
    <row r="1901" spans="1:23" x14ac:dyDescent="0.25">
      <c r="A1901" t="s">
        <v>322</v>
      </c>
      <c r="B1901" t="s">
        <v>6</v>
      </c>
      <c r="C1901" t="s">
        <v>16</v>
      </c>
      <c r="D1901" t="s">
        <v>17</v>
      </c>
      <c r="E1901" t="s">
        <v>330</v>
      </c>
      <c r="F1901" t="s">
        <v>332</v>
      </c>
      <c r="G1901" t="s">
        <v>75</v>
      </c>
      <c r="K1901" t="s">
        <v>76</v>
      </c>
      <c r="L1901" t="s">
        <v>67</v>
      </c>
      <c r="M1901" cm="1">
        <f t="array" aca="1" ref="M1901" ca="1">INDEX([3]!data,_xlfn.XMATCH(_xlfn.CONCAT(
SUBSTITUTE($A1901,LEFT($A1901,FIND($C1901,$A1901)+LEN($C1901)-1),),
$F1901),
[3]!index),_xlfn.XMATCH(_xlfn.CONCAT($C1901,$G1901),[3]!header))</f>
        <v>0.6</v>
      </c>
    </row>
    <row r="1902" spans="1:23" x14ac:dyDescent="0.25">
      <c r="A1902" t="s">
        <v>322</v>
      </c>
      <c r="B1902" t="s">
        <v>6</v>
      </c>
      <c r="C1902" t="s">
        <v>16</v>
      </c>
      <c r="D1902" t="s">
        <v>17</v>
      </c>
      <c r="E1902" t="s">
        <v>330</v>
      </c>
      <c r="F1902" t="s">
        <v>332</v>
      </c>
      <c r="G1902" t="s">
        <v>77</v>
      </c>
      <c r="K1902" t="s">
        <v>66</v>
      </c>
      <c r="L1902" t="s">
        <v>78</v>
      </c>
      <c r="M1902" cm="1">
        <f t="array" aca="1" ref="M1902" ca="1">INDEX([3]!data,_xlfn.XMATCH(_xlfn.CONCAT(
SUBSTITUTE($A1902,LEFT($A1902,FIND($C1902,$A1902)+LEN($C1902)-1),),
$F1902),
[3]!index),_xlfn.XMATCH($G1902,[3]!header))</f>
        <v>587.90988000000004</v>
      </c>
      <c r="N1902">
        <f t="shared" ref="N1902:W1905" ca="1" si="351">M1902</f>
        <v>587.90988000000004</v>
      </c>
      <c r="O1902">
        <f t="shared" ca="1" si="351"/>
        <v>587.90988000000004</v>
      </c>
      <c r="P1902">
        <f t="shared" ca="1" si="351"/>
        <v>587.90988000000004</v>
      </c>
      <c r="Q1902">
        <f t="shared" ca="1" si="351"/>
        <v>587.90988000000004</v>
      </c>
      <c r="R1902">
        <f t="shared" ca="1" si="351"/>
        <v>587.90988000000004</v>
      </c>
      <c r="S1902">
        <f t="shared" ca="1" si="351"/>
        <v>587.90988000000004</v>
      </c>
      <c r="T1902">
        <f t="shared" ca="1" si="351"/>
        <v>587.90988000000004</v>
      </c>
      <c r="U1902">
        <f t="shared" ca="1" si="351"/>
        <v>587.90988000000004</v>
      </c>
      <c r="V1902">
        <f t="shared" ca="1" si="351"/>
        <v>587.90988000000004</v>
      </c>
      <c r="W1902">
        <f t="shared" ca="1" si="351"/>
        <v>587.90988000000004</v>
      </c>
    </row>
    <row r="1903" spans="1:23" x14ac:dyDescent="0.25">
      <c r="A1903" t="s">
        <v>322</v>
      </c>
      <c r="B1903" t="s">
        <v>6</v>
      </c>
      <c r="C1903" t="s">
        <v>16</v>
      </c>
      <c r="D1903" t="s">
        <v>17</v>
      </c>
      <c r="E1903" t="s">
        <v>330</v>
      </c>
      <c r="F1903" t="s">
        <v>332</v>
      </c>
      <c r="G1903" t="s">
        <v>79</v>
      </c>
      <c r="K1903" t="s">
        <v>66</v>
      </c>
      <c r="L1903" t="s">
        <v>80</v>
      </c>
      <c r="M1903" cm="1">
        <f t="array" aca="1" ref="M1903" ca="1">INDEX([3]!data,_xlfn.XMATCH(_xlfn.CONCAT(
SUBSTITUTE($A1903,LEFT($A1903,FIND($C1903,$A1903)+LEN($C1903)-1),),
$F1903),
[3]!index),_xlfn.XMATCH($G1903,[3]!header))</f>
        <v>4979.8602042979901</v>
      </c>
      <c r="N1903">
        <f t="shared" ca="1" si="351"/>
        <v>4979.8602042979901</v>
      </c>
      <c r="O1903">
        <f t="shared" ca="1" si="351"/>
        <v>4979.8602042979901</v>
      </c>
      <c r="P1903">
        <f t="shared" ca="1" si="351"/>
        <v>4979.8602042979901</v>
      </c>
      <c r="Q1903">
        <f t="shared" ca="1" si="351"/>
        <v>4979.8602042979901</v>
      </c>
      <c r="R1903">
        <f t="shared" ca="1" si="351"/>
        <v>4979.8602042979901</v>
      </c>
      <c r="S1903">
        <f t="shared" ca="1" si="351"/>
        <v>4979.8602042979901</v>
      </c>
      <c r="T1903">
        <f t="shared" ca="1" si="351"/>
        <v>4979.8602042979901</v>
      </c>
      <c r="U1903">
        <f t="shared" ca="1" si="351"/>
        <v>4979.8602042979901</v>
      </c>
      <c r="V1903">
        <f t="shared" ca="1" si="351"/>
        <v>4979.8602042979901</v>
      </c>
      <c r="W1903">
        <f t="shared" ca="1" si="351"/>
        <v>4979.8602042979901</v>
      </c>
    </row>
    <row r="1904" spans="1:23" x14ac:dyDescent="0.25">
      <c r="A1904" t="s">
        <v>322</v>
      </c>
      <c r="B1904" t="s">
        <v>6</v>
      </c>
      <c r="C1904" t="s">
        <v>16</v>
      </c>
      <c r="D1904" t="s">
        <v>17</v>
      </c>
      <c r="E1904" t="s">
        <v>330</v>
      </c>
      <c r="F1904" t="s">
        <v>332</v>
      </c>
      <c r="G1904" t="s">
        <v>81</v>
      </c>
      <c r="K1904" t="s">
        <v>66</v>
      </c>
      <c r="L1904" t="s">
        <v>80</v>
      </c>
      <c r="M1904" cm="1">
        <f t="array" aca="1" ref="M1904" ca="1">INDEX([3]!data,_xlfn.XMATCH(_xlfn.CONCAT(
SUBSTITUTE($A1904,LEFT($A1904,FIND($C1904,$A1904)+LEN($C1904)-1),),
$F1904),
[3]!index),_xlfn.XMATCH($G1904,[3]!header))</f>
        <v>179.33197776999199</v>
      </c>
      <c r="N1904">
        <f t="shared" ca="1" si="351"/>
        <v>179.33197776999199</v>
      </c>
      <c r="O1904">
        <f t="shared" ca="1" si="351"/>
        <v>179.33197776999199</v>
      </c>
      <c r="P1904">
        <f t="shared" ca="1" si="351"/>
        <v>179.33197776999199</v>
      </c>
      <c r="Q1904">
        <f t="shared" ca="1" si="351"/>
        <v>179.33197776999199</v>
      </c>
      <c r="R1904">
        <f t="shared" ca="1" si="351"/>
        <v>179.33197776999199</v>
      </c>
      <c r="S1904">
        <f t="shared" ca="1" si="351"/>
        <v>179.33197776999199</v>
      </c>
      <c r="T1904">
        <f t="shared" ca="1" si="351"/>
        <v>179.33197776999199</v>
      </c>
      <c r="U1904">
        <f t="shared" ca="1" si="351"/>
        <v>179.33197776999199</v>
      </c>
      <c r="V1904">
        <f t="shared" ca="1" si="351"/>
        <v>179.33197776999199</v>
      </c>
      <c r="W1904">
        <f t="shared" ca="1" si="351"/>
        <v>179.33197776999199</v>
      </c>
    </row>
    <row r="1905" spans="1:23" x14ac:dyDescent="0.25">
      <c r="A1905" t="s">
        <v>322</v>
      </c>
      <c r="B1905" t="s">
        <v>6</v>
      </c>
      <c r="C1905" t="s">
        <v>16</v>
      </c>
      <c r="D1905" t="s">
        <v>17</v>
      </c>
      <c r="E1905" t="s">
        <v>330</v>
      </c>
      <c r="F1905" t="s">
        <v>332</v>
      </c>
      <c r="G1905" t="s">
        <v>18</v>
      </c>
      <c r="J1905" t="s">
        <v>32</v>
      </c>
      <c r="K1905" t="s">
        <v>82</v>
      </c>
      <c r="L1905" t="str" cm="1">
        <f t="array" aca="1" ref="L1905" ca="1">INDEX([3]!data_multi,_xlfn.XMATCH(_xlfn.CONCAT(
SUBSTITUTE($A1905,LEFT($A1905,FIND($C1905,$A1905)+LEN($C1905)-1),),
$F1905:$I1905,
SUBSTITUTE($J1905,LEFT($A1905,FIND($C1905,$A1905)+LEN($C1905)-1),)),
[3]!index_multi),_xlfn.XMATCH(L$2,[3]!header_multi))</f>
        <v>GJ</v>
      </c>
      <c r="M1905" cm="1">
        <f t="array" aca="1" ref="M1905" ca="1">INDEX([3]!data_multi,_xlfn.XMATCH(_xlfn.CONCAT(
SUBSTITUTE($A1905,LEFT($A1905,FIND($C1905,$A1905)+LEN($C1905)-1),),
$F1905:$I1905,
SUBSTITUTE($J1905,LEFT($A1905,FIND($C1905,$A1905)+LEN($C1905)-1),)),
[3]!index_multi),_xlfn.XMATCH(M$2,[3]!header_multi))</f>
        <v>1.0972130787798999</v>
      </c>
      <c r="N1905">
        <f t="shared" ca="1" si="351"/>
        <v>1.0972130787798999</v>
      </c>
      <c r="O1905">
        <f t="shared" ca="1" si="351"/>
        <v>1.0972130787798999</v>
      </c>
      <c r="P1905">
        <f t="shared" ca="1" si="351"/>
        <v>1.0972130787798999</v>
      </c>
      <c r="Q1905">
        <f t="shared" ca="1" si="351"/>
        <v>1.0972130787798999</v>
      </c>
      <c r="R1905">
        <f t="shared" ca="1" si="351"/>
        <v>1.0972130787798999</v>
      </c>
      <c r="S1905">
        <f t="shared" ca="1" si="351"/>
        <v>1.0972130787798999</v>
      </c>
      <c r="T1905">
        <f t="shared" ca="1" si="351"/>
        <v>1.0972130787798999</v>
      </c>
      <c r="U1905">
        <f t="shared" ca="1" si="351"/>
        <v>1.0972130787798999</v>
      </c>
      <c r="V1905">
        <f t="shared" ca="1" si="351"/>
        <v>1.0972130787798999</v>
      </c>
      <c r="W1905">
        <f t="shared" ca="1" si="351"/>
        <v>1.0972130787798999</v>
      </c>
    </row>
    <row r="1906" spans="1:23" x14ac:dyDescent="0.25">
      <c r="A1906" t="s">
        <v>323</v>
      </c>
      <c r="B1906" t="s">
        <v>6</v>
      </c>
      <c r="C1906" t="s">
        <v>16</v>
      </c>
      <c r="D1906" t="s">
        <v>17</v>
      </c>
      <c r="E1906" t="s">
        <v>333</v>
      </c>
      <c r="G1906" t="s">
        <v>21</v>
      </c>
      <c r="K1906" t="s">
        <v>22</v>
      </c>
      <c r="L1906" t="str" cm="1">
        <f t="array" aca="1" ref="L1906" ca="1">INDEX([1]!data,_xlfn.XMATCH(_xlfn.CONCAT(
SUBSTITUTE($A1906,LEFT($A1906,FIND($C1906,$A1906)+LEN($C1906)-1),),
$F1906:$I1906,
SUBSTITUTE($J1906,LEFT($A1906,FIND($C1906,$A1906)+LEN($C1906)-1),)),
[1]!index),_xlfn.XMATCH(L$2,[1]!header))</f>
        <v>GJ</v>
      </c>
    </row>
    <row r="1907" spans="1:23" x14ac:dyDescent="0.25">
      <c r="A1907" t="s">
        <v>323</v>
      </c>
      <c r="B1907" t="s">
        <v>6</v>
      </c>
      <c r="C1907" t="s">
        <v>16</v>
      </c>
      <c r="D1907" t="s">
        <v>17</v>
      </c>
      <c r="E1907" t="s">
        <v>333</v>
      </c>
      <c r="G1907" t="s">
        <v>23</v>
      </c>
      <c r="H1907" t="s">
        <v>64</v>
      </c>
    </row>
    <row r="1908" spans="1:23" x14ac:dyDescent="0.25">
      <c r="A1908" t="s">
        <v>323</v>
      </c>
      <c r="B1908" t="s">
        <v>6</v>
      </c>
      <c r="C1908" t="s">
        <v>16</v>
      </c>
      <c r="D1908" t="s">
        <v>17</v>
      </c>
      <c r="E1908" t="s">
        <v>333</v>
      </c>
      <c r="G1908" t="s">
        <v>65</v>
      </c>
      <c r="K1908" t="s">
        <v>66</v>
      </c>
      <c r="L1908" t="s">
        <v>67</v>
      </c>
      <c r="M1908" cm="1">
        <f t="array" aca="1" ref="M1908" ca="1">INDEX([3]!data,_xlfn.XMATCH(_xlfn.CONCAT(
SUBSTITUTE($A1908,LEFT($A1908,FIND($C1908,$A1908)+LEN($C1908)-1),),
$F1908),
[3]!index),_xlfn.XMATCH($G1908,[3]!header))</f>
        <v>0.5</v>
      </c>
      <c r="N1908">
        <f t="shared" ref="N1908:W1909" ca="1" si="352">M1908</f>
        <v>0.5</v>
      </c>
      <c r="O1908">
        <f t="shared" ca="1" si="352"/>
        <v>0.5</v>
      </c>
      <c r="P1908">
        <f t="shared" ca="1" si="352"/>
        <v>0.5</v>
      </c>
      <c r="Q1908">
        <f t="shared" ca="1" si="352"/>
        <v>0.5</v>
      </c>
      <c r="R1908">
        <f t="shared" ca="1" si="352"/>
        <v>0.5</v>
      </c>
      <c r="S1908">
        <f t="shared" ca="1" si="352"/>
        <v>0.5</v>
      </c>
      <c r="T1908">
        <f t="shared" ca="1" si="352"/>
        <v>0.5</v>
      </c>
      <c r="U1908">
        <f t="shared" ca="1" si="352"/>
        <v>0.5</v>
      </c>
      <c r="V1908">
        <f t="shared" ca="1" si="352"/>
        <v>0.5</v>
      </c>
      <c r="W1908">
        <f t="shared" ca="1" si="352"/>
        <v>0.5</v>
      </c>
    </row>
    <row r="1909" spans="1:23" x14ac:dyDescent="0.25">
      <c r="A1909" t="s">
        <v>323</v>
      </c>
      <c r="B1909" t="s">
        <v>6</v>
      </c>
      <c r="C1909" t="s">
        <v>16</v>
      </c>
      <c r="D1909" t="s">
        <v>17</v>
      </c>
      <c r="E1909" t="s">
        <v>333</v>
      </c>
      <c r="G1909" t="s">
        <v>68</v>
      </c>
      <c r="K1909" t="s">
        <v>66</v>
      </c>
      <c r="M1909" cm="1">
        <f t="array" aca="1" ref="M1909" ca="1">INDEX([3]!data,_xlfn.XMATCH(_xlfn.CONCAT(
SUBSTITUTE($A1909,LEFT($A1909,FIND($C1909,$A1909)+LEN($C1909)-1),),
$F1909),
[3]!index),_xlfn.XMATCH($G1909,[3]!header))</f>
        <v>10</v>
      </c>
      <c r="N1909">
        <f t="shared" ca="1" si="352"/>
        <v>10</v>
      </c>
      <c r="O1909">
        <f t="shared" ca="1" si="352"/>
        <v>10</v>
      </c>
      <c r="P1909">
        <f t="shared" ca="1" si="352"/>
        <v>10</v>
      </c>
      <c r="Q1909">
        <f t="shared" ca="1" si="352"/>
        <v>10</v>
      </c>
      <c r="R1909">
        <f t="shared" ca="1" si="352"/>
        <v>10</v>
      </c>
      <c r="S1909">
        <f t="shared" ca="1" si="352"/>
        <v>10</v>
      </c>
      <c r="T1909">
        <f t="shared" ca="1" si="352"/>
        <v>10</v>
      </c>
      <c r="U1909">
        <f t="shared" ca="1" si="352"/>
        <v>10</v>
      </c>
      <c r="V1909">
        <f t="shared" ca="1" si="352"/>
        <v>10</v>
      </c>
      <c r="W1909">
        <f t="shared" ca="1" si="352"/>
        <v>10</v>
      </c>
    </row>
    <row r="1910" spans="1:23" x14ac:dyDescent="0.25">
      <c r="A1910" t="s">
        <v>323</v>
      </c>
      <c r="B1910" t="s">
        <v>6</v>
      </c>
      <c r="C1910" t="s">
        <v>16</v>
      </c>
      <c r="D1910" t="s">
        <v>17</v>
      </c>
      <c r="E1910" t="s">
        <v>333</v>
      </c>
      <c r="F1910" t="s">
        <v>334</v>
      </c>
      <c r="G1910" t="s">
        <v>7</v>
      </c>
    </row>
    <row r="1911" spans="1:23" x14ac:dyDescent="0.25">
      <c r="A1911" t="s">
        <v>323</v>
      </c>
      <c r="B1911" t="s">
        <v>6</v>
      </c>
      <c r="C1911" t="s">
        <v>16</v>
      </c>
      <c r="D1911" t="s">
        <v>17</v>
      </c>
      <c r="E1911" t="s">
        <v>333</v>
      </c>
      <c r="F1911" t="s">
        <v>334</v>
      </c>
      <c r="G1911" t="s">
        <v>70</v>
      </c>
      <c r="K1911" t="s">
        <v>66</v>
      </c>
      <c r="L1911" t="s">
        <v>71</v>
      </c>
      <c r="M1911" cm="1">
        <f t="array" aca="1" ref="M1911" ca="1">INDEX([3]!data,_xlfn.XMATCH(_xlfn.CONCAT(
SUBSTITUTE($A1911,LEFT($A1911,FIND($C1911,$A1911)+LEN($C1911)-1),),
$F1911),
[3]!index),_xlfn.XMATCH($G1911,[3]!header))</f>
        <v>1930</v>
      </c>
      <c r="N1911">
        <f t="shared" ref="N1911:W1913" ca="1" si="353">M1911</f>
        <v>1930</v>
      </c>
      <c r="O1911">
        <f t="shared" ca="1" si="353"/>
        <v>1930</v>
      </c>
      <c r="P1911">
        <f t="shared" ca="1" si="353"/>
        <v>1930</v>
      </c>
      <c r="Q1911">
        <f t="shared" ca="1" si="353"/>
        <v>1930</v>
      </c>
      <c r="R1911">
        <f t="shared" ca="1" si="353"/>
        <v>1930</v>
      </c>
      <c r="S1911">
        <f t="shared" ca="1" si="353"/>
        <v>1930</v>
      </c>
      <c r="T1911">
        <f t="shared" ca="1" si="353"/>
        <v>1930</v>
      </c>
      <c r="U1911">
        <f t="shared" ca="1" si="353"/>
        <v>1930</v>
      </c>
      <c r="V1911">
        <f t="shared" ca="1" si="353"/>
        <v>1930</v>
      </c>
      <c r="W1911">
        <f t="shared" ca="1" si="353"/>
        <v>1930</v>
      </c>
    </row>
    <row r="1912" spans="1:23" x14ac:dyDescent="0.25">
      <c r="A1912" t="s">
        <v>323</v>
      </c>
      <c r="B1912" t="s">
        <v>6</v>
      </c>
      <c r="C1912" t="s">
        <v>16</v>
      </c>
      <c r="D1912" t="s">
        <v>17</v>
      </c>
      <c r="E1912" t="s">
        <v>333</v>
      </c>
      <c r="F1912" t="s">
        <v>334</v>
      </c>
      <c r="G1912" t="s">
        <v>72</v>
      </c>
      <c r="K1912" t="s">
        <v>66</v>
      </c>
      <c r="L1912" t="s">
        <v>71</v>
      </c>
      <c r="M1912" cm="1">
        <f t="array" aca="1" ref="M1912" ca="1">INDEX([3]!data,_xlfn.XMATCH(_xlfn.CONCAT(
SUBSTITUTE($A1912,LEFT($A1912,FIND($C1912,$A1912)+LEN($C1912)-1),),
$F1912),
[3]!index),_xlfn.XMATCH($G1912,[3]!header))</f>
        <v>2101</v>
      </c>
      <c r="N1912">
        <f t="shared" ca="1" si="353"/>
        <v>2101</v>
      </c>
      <c r="O1912">
        <f t="shared" ca="1" si="353"/>
        <v>2101</v>
      </c>
      <c r="P1912">
        <f t="shared" ca="1" si="353"/>
        <v>2101</v>
      </c>
      <c r="Q1912">
        <f t="shared" ca="1" si="353"/>
        <v>2101</v>
      </c>
      <c r="R1912">
        <f t="shared" ca="1" si="353"/>
        <v>2101</v>
      </c>
      <c r="S1912">
        <f t="shared" ca="1" si="353"/>
        <v>2101</v>
      </c>
      <c r="T1912">
        <f t="shared" ca="1" si="353"/>
        <v>2101</v>
      </c>
      <c r="U1912">
        <f t="shared" ca="1" si="353"/>
        <v>2101</v>
      </c>
      <c r="V1912">
        <f t="shared" ca="1" si="353"/>
        <v>2101</v>
      </c>
      <c r="W1912">
        <f t="shared" ca="1" si="353"/>
        <v>2101</v>
      </c>
    </row>
    <row r="1913" spans="1:23" x14ac:dyDescent="0.25">
      <c r="A1913" t="s">
        <v>323</v>
      </c>
      <c r="B1913" t="s">
        <v>6</v>
      </c>
      <c r="C1913" t="s">
        <v>16</v>
      </c>
      <c r="D1913" t="s">
        <v>17</v>
      </c>
      <c r="E1913" t="s">
        <v>333</v>
      </c>
      <c r="F1913" t="s">
        <v>334</v>
      </c>
      <c r="G1913" t="s">
        <v>73</v>
      </c>
      <c r="K1913" t="s">
        <v>66</v>
      </c>
      <c r="L1913" t="s">
        <v>74</v>
      </c>
      <c r="M1913" cm="1">
        <f t="array" aca="1" ref="M1913" ca="1">INDEX([3]!data,_xlfn.XMATCH(_xlfn.CONCAT(
SUBSTITUTE($A1913,LEFT($A1913,FIND($C1913,$A1913)+LEN($C1913)-1),),
$F1913),
[3]!index),_xlfn.XMATCH($G1913,[3]!header))</f>
        <v>15</v>
      </c>
      <c r="N1913">
        <f t="shared" ca="1" si="353"/>
        <v>15</v>
      </c>
      <c r="O1913">
        <f t="shared" ca="1" si="353"/>
        <v>15</v>
      </c>
      <c r="P1913">
        <f t="shared" ca="1" si="353"/>
        <v>15</v>
      </c>
      <c r="Q1913">
        <f t="shared" ca="1" si="353"/>
        <v>15</v>
      </c>
      <c r="R1913">
        <f t="shared" ca="1" si="353"/>
        <v>15</v>
      </c>
      <c r="S1913">
        <f t="shared" ca="1" si="353"/>
        <v>15</v>
      </c>
      <c r="T1913">
        <f t="shared" ca="1" si="353"/>
        <v>15</v>
      </c>
      <c r="U1913">
        <f t="shared" ca="1" si="353"/>
        <v>15</v>
      </c>
      <c r="V1913">
        <f t="shared" ca="1" si="353"/>
        <v>15</v>
      </c>
      <c r="W1913">
        <f t="shared" ca="1" si="353"/>
        <v>15</v>
      </c>
    </row>
    <row r="1914" spans="1:23" x14ac:dyDescent="0.25">
      <c r="A1914" t="s">
        <v>323</v>
      </c>
      <c r="B1914" t="s">
        <v>6</v>
      </c>
      <c r="C1914" t="s">
        <v>16</v>
      </c>
      <c r="D1914" t="s">
        <v>17</v>
      </c>
      <c r="E1914" t="s">
        <v>333</v>
      </c>
      <c r="F1914" t="s">
        <v>334</v>
      </c>
      <c r="G1914" t="s">
        <v>75</v>
      </c>
      <c r="K1914" t="s">
        <v>76</v>
      </c>
      <c r="L1914" t="s">
        <v>67</v>
      </c>
      <c r="M1914" cm="1">
        <f t="array" aca="1" ref="M1914" ca="1">INDEX([3]!data,_xlfn.XMATCH(_xlfn.CONCAT(
SUBSTITUTE($A1914,LEFT($A1914,FIND($C1914,$A1914)+LEN($C1914)-1),),
$F1914),
[3]!index),_xlfn.XMATCH(_xlfn.CONCAT($C1914,$G1914),[3]!header))</f>
        <v>0.4</v>
      </c>
    </row>
    <row r="1915" spans="1:23" x14ac:dyDescent="0.25">
      <c r="A1915" t="s">
        <v>323</v>
      </c>
      <c r="B1915" t="s">
        <v>6</v>
      </c>
      <c r="C1915" t="s">
        <v>16</v>
      </c>
      <c r="D1915" t="s">
        <v>17</v>
      </c>
      <c r="E1915" t="s">
        <v>333</v>
      </c>
      <c r="F1915" t="s">
        <v>334</v>
      </c>
      <c r="G1915" t="s">
        <v>77</v>
      </c>
      <c r="K1915" t="s">
        <v>66</v>
      </c>
      <c r="L1915" t="s">
        <v>78</v>
      </c>
      <c r="M1915" cm="1">
        <f t="array" aca="1" ref="M1915" ca="1">INDEX([3]!data,_xlfn.XMATCH(_xlfn.CONCAT(
SUBSTITUTE($A1915,LEFT($A1915,FIND($C1915,$A1915)+LEN($C1915)-1),),
$F1915),
[3]!index),_xlfn.XMATCH($G1915,[3]!header))</f>
        <v>2351.6395200000002</v>
      </c>
      <c r="N1915">
        <f t="shared" ref="N1915:W1918" ca="1" si="354">M1915</f>
        <v>2351.6395200000002</v>
      </c>
      <c r="O1915">
        <f t="shared" ca="1" si="354"/>
        <v>2351.6395200000002</v>
      </c>
      <c r="P1915">
        <f t="shared" ca="1" si="354"/>
        <v>2351.6395200000002</v>
      </c>
      <c r="Q1915">
        <f t="shared" ca="1" si="354"/>
        <v>2351.6395200000002</v>
      </c>
      <c r="R1915">
        <f t="shared" ca="1" si="354"/>
        <v>2351.6395200000002</v>
      </c>
      <c r="S1915">
        <f t="shared" ca="1" si="354"/>
        <v>2351.6395200000002</v>
      </c>
      <c r="T1915">
        <f t="shared" ca="1" si="354"/>
        <v>2351.6395200000002</v>
      </c>
      <c r="U1915">
        <f t="shared" ca="1" si="354"/>
        <v>2351.6395200000002</v>
      </c>
      <c r="V1915">
        <f t="shared" ca="1" si="354"/>
        <v>2351.6395200000002</v>
      </c>
      <c r="W1915">
        <f t="shared" ca="1" si="354"/>
        <v>2351.6395200000002</v>
      </c>
    </row>
    <row r="1916" spans="1:23" x14ac:dyDescent="0.25">
      <c r="A1916" t="s">
        <v>323</v>
      </c>
      <c r="B1916" t="s">
        <v>6</v>
      </c>
      <c r="C1916" t="s">
        <v>16</v>
      </c>
      <c r="D1916" t="s">
        <v>17</v>
      </c>
      <c r="E1916" t="s">
        <v>333</v>
      </c>
      <c r="F1916" t="s">
        <v>334</v>
      </c>
      <c r="G1916" t="s">
        <v>79</v>
      </c>
      <c r="K1916" t="s">
        <v>66</v>
      </c>
      <c r="L1916" t="s">
        <v>80</v>
      </c>
      <c r="M1916" cm="1">
        <f t="array" aca="1" ref="M1916" ca="1">INDEX([3]!data,_xlfn.XMATCH(_xlfn.CONCAT(
SUBSTITUTE($A1916,LEFT($A1916,FIND($C1916,$A1916)+LEN($C1916)-1),),
$F1916),
[3]!index),_xlfn.XMATCH($G1916,[3]!header))</f>
        <v>17197.223162111499</v>
      </c>
      <c r="N1916">
        <f t="shared" ca="1" si="354"/>
        <v>17197.223162111499</v>
      </c>
      <c r="O1916">
        <f t="shared" ca="1" si="354"/>
        <v>17197.223162111499</v>
      </c>
      <c r="P1916">
        <f t="shared" ca="1" si="354"/>
        <v>17197.223162111499</v>
      </c>
      <c r="Q1916">
        <f t="shared" ca="1" si="354"/>
        <v>17197.223162111499</v>
      </c>
      <c r="R1916">
        <f t="shared" ca="1" si="354"/>
        <v>17197.223162111499</v>
      </c>
      <c r="S1916">
        <f t="shared" ca="1" si="354"/>
        <v>17197.223162111499</v>
      </c>
      <c r="T1916">
        <f t="shared" ca="1" si="354"/>
        <v>17197.223162111499</v>
      </c>
      <c r="U1916">
        <f t="shared" ca="1" si="354"/>
        <v>17197.223162111499</v>
      </c>
      <c r="V1916">
        <f t="shared" ca="1" si="354"/>
        <v>17197.223162111499</v>
      </c>
      <c r="W1916">
        <f t="shared" ca="1" si="354"/>
        <v>17197.223162111499</v>
      </c>
    </row>
    <row r="1917" spans="1:23" x14ac:dyDescent="0.25">
      <c r="A1917" t="s">
        <v>323</v>
      </c>
      <c r="B1917" t="s">
        <v>6</v>
      </c>
      <c r="C1917" t="s">
        <v>16</v>
      </c>
      <c r="D1917" t="s">
        <v>17</v>
      </c>
      <c r="E1917" t="s">
        <v>333</v>
      </c>
      <c r="F1917" t="s">
        <v>334</v>
      </c>
      <c r="G1917" t="s">
        <v>81</v>
      </c>
      <c r="K1917" t="s">
        <v>66</v>
      </c>
      <c r="L1917" t="s">
        <v>80</v>
      </c>
      <c r="M1917" cm="1">
        <f t="array" aca="1" ref="M1917" ca="1">INDEX([3]!data,_xlfn.XMATCH(_xlfn.CONCAT(
SUBSTITUTE($A1917,LEFT($A1917,FIND($C1917,$A1917)+LEN($C1917)-1),),
$F1917),
[3]!index),_xlfn.XMATCH($G1917,[3]!header))</f>
        <v>1276.40987974774</v>
      </c>
      <c r="N1917">
        <f t="shared" ca="1" si="354"/>
        <v>1276.40987974774</v>
      </c>
      <c r="O1917">
        <f t="shared" ca="1" si="354"/>
        <v>1276.40987974774</v>
      </c>
      <c r="P1917">
        <f t="shared" ca="1" si="354"/>
        <v>1276.40987974774</v>
      </c>
      <c r="Q1917">
        <f t="shared" ca="1" si="354"/>
        <v>1276.40987974774</v>
      </c>
      <c r="R1917">
        <f t="shared" ca="1" si="354"/>
        <v>1276.40987974774</v>
      </c>
      <c r="S1917">
        <f t="shared" ca="1" si="354"/>
        <v>1276.40987974774</v>
      </c>
      <c r="T1917">
        <f t="shared" ca="1" si="354"/>
        <v>1276.40987974774</v>
      </c>
      <c r="U1917">
        <f t="shared" ca="1" si="354"/>
        <v>1276.40987974774</v>
      </c>
      <c r="V1917">
        <f t="shared" ca="1" si="354"/>
        <v>1276.40987974774</v>
      </c>
      <c r="W1917">
        <f t="shared" ca="1" si="354"/>
        <v>1276.40987974774</v>
      </c>
    </row>
    <row r="1918" spans="1:23" x14ac:dyDescent="0.25">
      <c r="A1918" t="s">
        <v>323</v>
      </c>
      <c r="B1918" t="s">
        <v>6</v>
      </c>
      <c r="C1918" t="s">
        <v>16</v>
      </c>
      <c r="D1918" t="s">
        <v>17</v>
      </c>
      <c r="E1918" t="s">
        <v>333</v>
      </c>
      <c r="F1918" t="s">
        <v>334</v>
      </c>
      <c r="G1918" t="s">
        <v>18</v>
      </c>
      <c r="J1918" t="s">
        <v>32</v>
      </c>
      <c r="K1918" t="s">
        <v>82</v>
      </c>
      <c r="L1918" t="str" cm="1">
        <f t="array" aca="1" ref="L1918" ca="1">INDEX([3]!data_multi,_xlfn.XMATCH(_xlfn.CONCAT(
SUBSTITUTE($A1918,LEFT($A1918,FIND($C1918,$A1918)+LEN($C1918)-1),),
$F1918:$I1918,
SUBSTITUTE($J1918,LEFT($A1918,FIND($C1918,$A1918)+LEN($C1918)-1),)),
[3]!index_multi),_xlfn.XMATCH(L$2,[3]!header_multi))</f>
        <v>GJ</v>
      </c>
      <c r="M1918" cm="1">
        <f t="array" aca="1" ref="M1918" ca="1">INDEX([3]!data_multi,_xlfn.XMATCH(_xlfn.CONCAT(
SUBSTITUTE($A1918,LEFT($A1918,FIND($C1918,$A1918)+LEN($C1918)-1),),
$F1918:$I1918,
SUBSTITUTE($J1918,LEFT($A1918,FIND($C1918,$A1918)+LEN($C1918)-1),)),
[3]!index_multi),_xlfn.XMATCH(M$2,[3]!header_multi))</f>
        <v>1.0843869960311401</v>
      </c>
      <c r="N1918">
        <f t="shared" ca="1" si="354"/>
        <v>1.0843869960311401</v>
      </c>
      <c r="O1918">
        <f t="shared" ca="1" si="354"/>
        <v>1.0843869960311401</v>
      </c>
      <c r="P1918">
        <f t="shared" ca="1" si="354"/>
        <v>1.0843869960311401</v>
      </c>
      <c r="Q1918">
        <f t="shared" ca="1" si="354"/>
        <v>1.0843869960311401</v>
      </c>
      <c r="R1918">
        <f t="shared" ca="1" si="354"/>
        <v>1.0843869960311401</v>
      </c>
      <c r="S1918">
        <f t="shared" ca="1" si="354"/>
        <v>1.0843869960311401</v>
      </c>
      <c r="T1918">
        <f t="shared" ca="1" si="354"/>
        <v>1.0843869960311401</v>
      </c>
      <c r="U1918">
        <f t="shared" ca="1" si="354"/>
        <v>1.0843869960311401</v>
      </c>
      <c r="V1918">
        <f t="shared" ca="1" si="354"/>
        <v>1.0843869960311401</v>
      </c>
      <c r="W1918">
        <f t="shared" ca="1" si="354"/>
        <v>1.0843869960311401</v>
      </c>
    </row>
    <row r="1919" spans="1:23" x14ac:dyDescent="0.25">
      <c r="A1919" t="s">
        <v>323</v>
      </c>
      <c r="B1919" t="s">
        <v>6</v>
      </c>
      <c r="C1919" t="s">
        <v>16</v>
      </c>
      <c r="D1919" t="s">
        <v>17</v>
      </c>
      <c r="E1919" t="s">
        <v>333</v>
      </c>
      <c r="F1919" t="s">
        <v>335</v>
      </c>
      <c r="G1919" t="s">
        <v>7</v>
      </c>
    </row>
    <row r="1920" spans="1:23" x14ac:dyDescent="0.25">
      <c r="A1920" t="s">
        <v>323</v>
      </c>
      <c r="B1920" t="s">
        <v>6</v>
      </c>
      <c r="C1920" t="s">
        <v>16</v>
      </c>
      <c r="D1920" t="s">
        <v>17</v>
      </c>
      <c r="E1920" t="s">
        <v>333</v>
      </c>
      <c r="F1920" t="s">
        <v>335</v>
      </c>
      <c r="G1920" t="s">
        <v>70</v>
      </c>
      <c r="K1920" t="s">
        <v>66</v>
      </c>
      <c r="L1920" t="s">
        <v>71</v>
      </c>
      <c r="M1920" cm="1">
        <f t="array" aca="1" ref="M1920" ca="1">INDEX([3]!data,_xlfn.XMATCH(_xlfn.CONCAT(
SUBSTITUTE($A1920,LEFT($A1920,FIND($C1920,$A1920)+LEN($C1920)-1),),
$F1920),
[3]!index),_xlfn.XMATCH($G1920,[3]!header))</f>
        <v>1982</v>
      </c>
      <c r="N1920">
        <f t="shared" ref="N1920:W1922" ca="1" si="355">M1920</f>
        <v>1982</v>
      </c>
      <c r="O1920">
        <f t="shared" ca="1" si="355"/>
        <v>1982</v>
      </c>
      <c r="P1920">
        <f t="shared" ca="1" si="355"/>
        <v>1982</v>
      </c>
      <c r="Q1920">
        <f t="shared" ca="1" si="355"/>
        <v>1982</v>
      </c>
      <c r="R1920">
        <f t="shared" ca="1" si="355"/>
        <v>1982</v>
      </c>
      <c r="S1920">
        <f t="shared" ca="1" si="355"/>
        <v>1982</v>
      </c>
      <c r="T1920">
        <f t="shared" ca="1" si="355"/>
        <v>1982</v>
      </c>
      <c r="U1920">
        <f t="shared" ca="1" si="355"/>
        <v>1982</v>
      </c>
      <c r="V1920">
        <f t="shared" ca="1" si="355"/>
        <v>1982</v>
      </c>
      <c r="W1920">
        <f t="shared" ca="1" si="355"/>
        <v>1982</v>
      </c>
    </row>
    <row r="1921" spans="1:23" x14ac:dyDescent="0.25">
      <c r="A1921" t="s">
        <v>323</v>
      </c>
      <c r="B1921" t="s">
        <v>6</v>
      </c>
      <c r="C1921" t="s">
        <v>16</v>
      </c>
      <c r="D1921" t="s">
        <v>17</v>
      </c>
      <c r="E1921" t="s">
        <v>333</v>
      </c>
      <c r="F1921" t="s">
        <v>335</v>
      </c>
      <c r="G1921" t="s">
        <v>72</v>
      </c>
      <c r="K1921" t="s">
        <v>66</v>
      </c>
      <c r="L1921" t="s">
        <v>71</v>
      </c>
      <c r="M1921" cm="1">
        <f t="array" aca="1" ref="M1921" ca="1">INDEX([3]!data,_xlfn.XMATCH(_xlfn.CONCAT(
SUBSTITUTE($A1921,LEFT($A1921,FIND($C1921,$A1921)+LEN($C1921)-1),),
$F1921),
[3]!index),_xlfn.XMATCH($G1921,[3]!header))</f>
        <v>2101</v>
      </c>
      <c r="N1921">
        <f t="shared" ca="1" si="355"/>
        <v>2101</v>
      </c>
      <c r="O1921">
        <f t="shared" ca="1" si="355"/>
        <v>2101</v>
      </c>
      <c r="P1921">
        <f t="shared" ca="1" si="355"/>
        <v>2101</v>
      </c>
      <c r="Q1921">
        <f t="shared" ca="1" si="355"/>
        <v>2101</v>
      </c>
      <c r="R1921">
        <f t="shared" ca="1" si="355"/>
        <v>2101</v>
      </c>
      <c r="S1921">
        <f t="shared" ca="1" si="355"/>
        <v>2101</v>
      </c>
      <c r="T1921">
        <f t="shared" ca="1" si="355"/>
        <v>2101</v>
      </c>
      <c r="U1921">
        <f t="shared" ca="1" si="355"/>
        <v>2101</v>
      </c>
      <c r="V1921">
        <f t="shared" ca="1" si="355"/>
        <v>2101</v>
      </c>
      <c r="W1921">
        <f t="shared" ca="1" si="355"/>
        <v>2101</v>
      </c>
    </row>
    <row r="1922" spans="1:23" x14ac:dyDescent="0.25">
      <c r="A1922" t="s">
        <v>323</v>
      </c>
      <c r="B1922" t="s">
        <v>6</v>
      </c>
      <c r="C1922" t="s">
        <v>16</v>
      </c>
      <c r="D1922" t="s">
        <v>17</v>
      </c>
      <c r="E1922" t="s">
        <v>333</v>
      </c>
      <c r="F1922" t="s">
        <v>335</v>
      </c>
      <c r="G1922" t="s">
        <v>73</v>
      </c>
      <c r="K1922" t="s">
        <v>66</v>
      </c>
      <c r="L1922" t="s">
        <v>74</v>
      </c>
      <c r="M1922" cm="1">
        <f t="array" aca="1" ref="M1922" ca="1">INDEX([3]!data,_xlfn.XMATCH(_xlfn.CONCAT(
SUBSTITUTE($A1922,LEFT($A1922,FIND($C1922,$A1922)+LEN($C1922)-1),),
$F1922),
[3]!index),_xlfn.XMATCH($G1922,[3]!header))</f>
        <v>15</v>
      </c>
      <c r="N1922">
        <f t="shared" ca="1" si="355"/>
        <v>15</v>
      </c>
      <c r="O1922">
        <f t="shared" ca="1" si="355"/>
        <v>15</v>
      </c>
      <c r="P1922">
        <f t="shared" ca="1" si="355"/>
        <v>15</v>
      </c>
      <c r="Q1922">
        <f t="shared" ca="1" si="355"/>
        <v>15</v>
      </c>
      <c r="R1922">
        <f t="shared" ca="1" si="355"/>
        <v>15</v>
      </c>
      <c r="S1922">
        <f t="shared" ca="1" si="355"/>
        <v>15</v>
      </c>
      <c r="T1922">
        <f t="shared" ca="1" si="355"/>
        <v>15</v>
      </c>
      <c r="U1922">
        <f t="shared" ca="1" si="355"/>
        <v>15</v>
      </c>
      <c r="V1922">
        <f t="shared" ca="1" si="355"/>
        <v>15</v>
      </c>
      <c r="W1922">
        <f t="shared" ca="1" si="355"/>
        <v>15</v>
      </c>
    </row>
    <row r="1923" spans="1:23" x14ac:dyDescent="0.25">
      <c r="A1923" t="s">
        <v>323</v>
      </c>
      <c r="B1923" t="s">
        <v>6</v>
      </c>
      <c r="C1923" t="s">
        <v>16</v>
      </c>
      <c r="D1923" t="s">
        <v>17</v>
      </c>
      <c r="E1923" t="s">
        <v>333</v>
      </c>
      <c r="F1923" t="s">
        <v>335</v>
      </c>
      <c r="G1923" t="s">
        <v>75</v>
      </c>
      <c r="K1923" t="s">
        <v>76</v>
      </c>
      <c r="L1923" t="s">
        <v>67</v>
      </c>
      <c r="M1923" cm="1">
        <f t="array" aca="1" ref="M1923" ca="1">INDEX([3]!data,_xlfn.XMATCH(_xlfn.CONCAT(
SUBSTITUTE($A1923,LEFT($A1923,FIND($C1923,$A1923)+LEN($C1923)-1),),
$F1923),
[3]!index),_xlfn.XMATCH(_xlfn.CONCAT($C1923,$G1923),[3]!header))</f>
        <v>0.6</v>
      </c>
    </row>
    <row r="1924" spans="1:23" x14ac:dyDescent="0.25">
      <c r="A1924" t="s">
        <v>323</v>
      </c>
      <c r="B1924" t="s">
        <v>6</v>
      </c>
      <c r="C1924" t="s">
        <v>16</v>
      </c>
      <c r="D1924" t="s">
        <v>17</v>
      </c>
      <c r="E1924" t="s">
        <v>333</v>
      </c>
      <c r="F1924" t="s">
        <v>335</v>
      </c>
      <c r="G1924" t="s">
        <v>77</v>
      </c>
      <c r="K1924" t="s">
        <v>66</v>
      </c>
      <c r="L1924" t="s">
        <v>78</v>
      </c>
      <c r="M1924" cm="1">
        <f t="array" aca="1" ref="M1924" ca="1">INDEX([3]!data,_xlfn.XMATCH(_xlfn.CONCAT(
SUBSTITUTE($A1924,LEFT($A1924,FIND($C1924,$A1924)+LEN($C1924)-1),),
$F1924),
[3]!index),_xlfn.XMATCH($G1924,[3]!header))</f>
        <v>2351.6395200000002</v>
      </c>
      <c r="N1924">
        <f t="shared" ref="N1924:W1927" ca="1" si="356">M1924</f>
        <v>2351.6395200000002</v>
      </c>
      <c r="O1924">
        <f t="shared" ca="1" si="356"/>
        <v>2351.6395200000002</v>
      </c>
      <c r="P1924">
        <f t="shared" ca="1" si="356"/>
        <v>2351.6395200000002</v>
      </c>
      <c r="Q1924">
        <f t="shared" ca="1" si="356"/>
        <v>2351.6395200000002</v>
      </c>
      <c r="R1924">
        <f t="shared" ca="1" si="356"/>
        <v>2351.6395200000002</v>
      </c>
      <c r="S1924">
        <f t="shared" ca="1" si="356"/>
        <v>2351.6395200000002</v>
      </c>
      <c r="T1924">
        <f t="shared" ca="1" si="356"/>
        <v>2351.6395200000002</v>
      </c>
      <c r="U1924">
        <f t="shared" ca="1" si="356"/>
        <v>2351.6395200000002</v>
      </c>
      <c r="V1924">
        <f t="shared" ca="1" si="356"/>
        <v>2351.6395200000002</v>
      </c>
      <c r="W1924">
        <f t="shared" ca="1" si="356"/>
        <v>2351.6395200000002</v>
      </c>
    </row>
    <row r="1925" spans="1:23" x14ac:dyDescent="0.25">
      <c r="A1925" t="s">
        <v>323</v>
      </c>
      <c r="B1925" t="s">
        <v>6</v>
      </c>
      <c r="C1925" t="s">
        <v>16</v>
      </c>
      <c r="D1925" t="s">
        <v>17</v>
      </c>
      <c r="E1925" t="s">
        <v>333</v>
      </c>
      <c r="F1925" t="s">
        <v>335</v>
      </c>
      <c r="G1925" t="s">
        <v>79</v>
      </c>
      <c r="K1925" t="s">
        <v>66</v>
      </c>
      <c r="L1925" t="s">
        <v>80</v>
      </c>
      <c r="M1925" cm="1">
        <f t="array" aca="1" ref="M1925" ca="1">INDEX([3]!data,_xlfn.XMATCH(_xlfn.CONCAT(
SUBSTITUTE($A1925,LEFT($A1925,FIND($C1925,$A1925)+LEN($C1925)-1),),
$F1925),
[3]!index),_xlfn.XMATCH($G1925,[3]!header))</f>
        <v>19426.197571589801</v>
      </c>
      <c r="N1925">
        <f t="shared" ca="1" si="356"/>
        <v>19426.197571589801</v>
      </c>
      <c r="O1925">
        <f t="shared" ca="1" si="356"/>
        <v>19426.197571589801</v>
      </c>
      <c r="P1925">
        <f t="shared" ca="1" si="356"/>
        <v>19426.197571589801</v>
      </c>
      <c r="Q1925">
        <f t="shared" ca="1" si="356"/>
        <v>19426.197571589801</v>
      </c>
      <c r="R1925">
        <f t="shared" ca="1" si="356"/>
        <v>19426.197571589801</v>
      </c>
      <c r="S1925">
        <f t="shared" ca="1" si="356"/>
        <v>19426.197571589801</v>
      </c>
      <c r="T1925">
        <f t="shared" ca="1" si="356"/>
        <v>19426.197571589801</v>
      </c>
      <c r="U1925">
        <f t="shared" ca="1" si="356"/>
        <v>19426.197571589801</v>
      </c>
      <c r="V1925">
        <f t="shared" ca="1" si="356"/>
        <v>19426.197571589801</v>
      </c>
      <c r="W1925">
        <f t="shared" ca="1" si="356"/>
        <v>19426.197571589801</v>
      </c>
    </row>
    <row r="1926" spans="1:23" x14ac:dyDescent="0.25">
      <c r="A1926" t="s">
        <v>323</v>
      </c>
      <c r="B1926" t="s">
        <v>6</v>
      </c>
      <c r="C1926" t="s">
        <v>16</v>
      </c>
      <c r="D1926" t="s">
        <v>17</v>
      </c>
      <c r="E1926" t="s">
        <v>333</v>
      </c>
      <c r="F1926" t="s">
        <v>335</v>
      </c>
      <c r="G1926" t="s">
        <v>81</v>
      </c>
      <c r="K1926" t="s">
        <v>66</v>
      </c>
      <c r="L1926" t="s">
        <v>80</v>
      </c>
      <c r="M1926" cm="1">
        <f t="array" aca="1" ref="M1926" ca="1">INDEX([3]!data,_xlfn.XMATCH(_xlfn.CONCAT(
SUBSTITUTE($A1926,LEFT($A1926,FIND($C1926,$A1926)+LEN($C1926)-1),),
$F1926),
[3]!index),_xlfn.XMATCH($G1926,[3]!header))</f>
        <v>1276.40987974774</v>
      </c>
      <c r="N1926">
        <f t="shared" ca="1" si="356"/>
        <v>1276.40987974774</v>
      </c>
      <c r="O1926">
        <f t="shared" ca="1" si="356"/>
        <v>1276.40987974774</v>
      </c>
      <c r="P1926">
        <f t="shared" ca="1" si="356"/>
        <v>1276.40987974774</v>
      </c>
      <c r="Q1926">
        <f t="shared" ca="1" si="356"/>
        <v>1276.40987974774</v>
      </c>
      <c r="R1926">
        <f t="shared" ca="1" si="356"/>
        <v>1276.40987974774</v>
      </c>
      <c r="S1926">
        <f t="shared" ca="1" si="356"/>
        <v>1276.40987974774</v>
      </c>
      <c r="T1926">
        <f t="shared" ca="1" si="356"/>
        <v>1276.40987974774</v>
      </c>
      <c r="U1926">
        <f t="shared" ca="1" si="356"/>
        <v>1276.40987974774</v>
      </c>
      <c r="V1926">
        <f t="shared" ca="1" si="356"/>
        <v>1276.40987974774</v>
      </c>
      <c r="W1926">
        <f t="shared" ca="1" si="356"/>
        <v>1276.40987974774</v>
      </c>
    </row>
    <row r="1927" spans="1:23" x14ac:dyDescent="0.25">
      <c r="A1927" t="s">
        <v>323</v>
      </c>
      <c r="B1927" t="s">
        <v>6</v>
      </c>
      <c r="C1927" t="s">
        <v>16</v>
      </c>
      <c r="D1927" t="s">
        <v>17</v>
      </c>
      <c r="E1927" t="s">
        <v>333</v>
      </c>
      <c r="F1927" t="s">
        <v>335</v>
      </c>
      <c r="G1927" t="s">
        <v>18</v>
      </c>
      <c r="J1927" t="s">
        <v>32</v>
      </c>
      <c r="K1927" t="s">
        <v>82</v>
      </c>
      <c r="L1927" t="str" cm="1">
        <f t="array" aca="1" ref="L1927" ca="1">INDEX([3]!data_multi,_xlfn.XMATCH(_xlfn.CONCAT(
SUBSTITUTE($A1927,LEFT($A1927,FIND($C1927,$A1927)+LEN($C1927)-1),),
$F1927:$I1927,
SUBSTITUTE($J1927,LEFT($A1927,FIND($C1927,$A1927)+LEN($C1927)-1),)),
[3]!index_multi),_xlfn.XMATCH(L$2,[3]!header_multi))</f>
        <v>GJ</v>
      </c>
      <c r="M1927" cm="1">
        <f t="array" aca="1" ref="M1927" ca="1">INDEX([3]!data_multi,_xlfn.XMATCH(_xlfn.CONCAT(
SUBSTITUTE($A1927,LEFT($A1927,FIND($C1927,$A1927)+LEN($C1927)-1),),
$F1927:$I1927,
SUBSTITUTE($J1927,LEFT($A1927,FIND($C1927,$A1927)+LEN($C1927)-1),)),
[3]!index_multi),_xlfn.XMATCH(M$2,[3]!header_multi))</f>
        <v>1.07411385606874</v>
      </c>
      <c r="N1927">
        <f t="shared" ca="1" si="356"/>
        <v>1.07411385606874</v>
      </c>
      <c r="O1927">
        <f t="shared" ca="1" si="356"/>
        <v>1.07411385606874</v>
      </c>
      <c r="P1927">
        <f t="shared" ca="1" si="356"/>
        <v>1.07411385606874</v>
      </c>
      <c r="Q1927">
        <f t="shared" ca="1" si="356"/>
        <v>1.07411385606874</v>
      </c>
      <c r="R1927">
        <f t="shared" ca="1" si="356"/>
        <v>1.07411385606874</v>
      </c>
      <c r="S1927">
        <f t="shared" ca="1" si="356"/>
        <v>1.07411385606874</v>
      </c>
      <c r="T1927">
        <f t="shared" ca="1" si="356"/>
        <v>1.07411385606874</v>
      </c>
      <c r="U1927">
        <f t="shared" ca="1" si="356"/>
        <v>1.07411385606874</v>
      </c>
      <c r="V1927">
        <f t="shared" ca="1" si="356"/>
        <v>1.07411385606874</v>
      </c>
      <c r="W1927">
        <f t="shared" ca="1" si="356"/>
        <v>1.07411385606874</v>
      </c>
    </row>
    <row r="1928" spans="1:23" x14ac:dyDescent="0.25">
      <c r="A1928" t="s">
        <v>324</v>
      </c>
      <c r="B1928" t="s">
        <v>6</v>
      </c>
      <c r="C1928" t="s">
        <v>16</v>
      </c>
      <c r="D1928" t="s">
        <v>17</v>
      </c>
      <c r="E1928" t="s">
        <v>336</v>
      </c>
      <c r="G1928" t="s">
        <v>21</v>
      </c>
      <c r="K1928" t="s">
        <v>22</v>
      </c>
      <c r="L1928" t="str" cm="1">
        <f t="array" aca="1" ref="L1928" ca="1">INDEX([1]!data,_xlfn.XMATCH(_xlfn.CONCAT(
SUBSTITUTE($A1928,LEFT($A1928,FIND($C1928,$A1928)+LEN($C1928)-1),),
$F1928:$I1928,
SUBSTITUTE($J1928,LEFT($A1928,FIND($C1928,$A1928)+LEN($C1928)-1),)),
[1]!index),_xlfn.XMATCH(L$2,[1]!header))</f>
        <v>GJ</v>
      </c>
    </row>
    <row r="1929" spans="1:23" x14ac:dyDescent="0.25">
      <c r="A1929" t="s">
        <v>324</v>
      </c>
      <c r="B1929" t="s">
        <v>6</v>
      </c>
      <c r="C1929" t="s">
        <v>16</v>
      </c>
      <c r="D1929" t="s">
        <v>17</v>
      </c>
      <c r="E1929" t="s">
        <v>336</v>
      </c>
      <c r="G1929" t="s">
        <v>23</v>
      </c>
      <c r="H1929" t="s">
        <v>64</v>
      </c>
    </row>
    <row r="1930" spans="1:23" x14ac:dyDescent="0.25">
      <c r="A1930" t="s">
        <v>324</v>
      </c>
      <c r="B1930" t="s">
        <v>6</v>
      </c>
      <c r="C1930" t="s">
        <v>16</v>
      </c>
      <c r="D1930" t="s">
        <v>17</v>
      </c>
      <c r="E1930" t="s">
        <v>336</v>
      </c>
      <c r="G1930" t="s">
        <v>65</v>
      </c>
      <c r="K1930" t="s">
        <v>66</v>
      </c>
      <c r="L1930" t="s">
        <v>67</v>
      </c>
      <c r="M1930" cm="1">
        <f t="array" aca="1" ref="M1930" ca="1">INDEX([3]!data,_xlfn.XMATCH(_xlfn.CONCAT(
SUBSTITUTE($A1930,LEFT($A1930,FIND($C1930,$A1930)+LEN($C1930)-1),),
$F1930),
[3]!index),_xlfn.XMATCH($G1930,[3]!header))</f>
        <v>0.5</v>
      </c>
      <c r="N1930">
        <f t="shared" ref="N1930:W1931" ca="1" si="357">M1930</f>
        <v>0.5</v>
      </c>
      <c r="O1930">
        <f t="shared" ca="1" si="357"/>
        <v>0.5</v>
      </c>
      <c r="P1930">
        <f t="shared" ca="1" si="357"/>
        <v>0.5</v>
      </c>
      <c r="Q1930">
        <f t="shared" ca="1" si="357"/>
        <v>0.5</v>
      </c>
      <c r="R1930">
        <f t="shared" ca="1" si="357"/>
        <v>0.5</v>
      </c>
      <c r="S1930">
        <f t="shared" ca="1" si="357"/>
        <v>0.5</v>
      </c>
      <c r="T1930">
        <f t="shared" ca="1" si="357"/>
        <v>0.5</v>
      </c>
      <c r="U1930">
        <f t="shared" ca="1" si="357"/>
        <v>0.5</v>
      </c>
      <c r="V1930">
        <f t="shared" ca="1" si="357"/>
        <v>0.5</v>
      </c>
      <c r="W1930">
        <f t="shared" ca="1" si="357"/>
        <v>0.5</v>
      </c>
    </row>
    <row r="1931" spans="1:23" x14ac:dyDescent="0.25">
      <c r="A1931" t="s">
        <v>324</v>
      </c>
      <c r="B1931" t="s">
        <v>6</v>
      </c>
      <c r="C1931" t="s">
        <v>16</v>
      </c>
      <c r="D1931" t="s">
        <v>17</v>
      </c>
      <c r="E1931" t="s">
        <v>336</v>
      </c>
      <c r="G1931" t="s">
        <v>68</v>
      </c>
      <c r="K1931" t="s">
        <v>66</v>
      </c>
      <c r="M1931" cm="1">
        <f t="array" aca="1" ref="M1931" ca="1">INDEX([3]!data,_xlfn.XMATCH(_xlfn.CONCAT(
SUBSTITUTE($A1931,LEFT($A1931,FIND($C1931,$A1931)+LEN($C1931)-1),),
$F1931),
[3]!index),_xlfn.XMATCH($G1931,[3]!header))</f>
        <v>10</v>
      </c>
      <c r="N1931">
        <f t="shared" ca="1" si="357"/>
        <v>10</v>
      </c>
      <c r="O1931">
        <f t="shared" ca="1" si="357"/>
        <v>10</v>
      </c>
      <c r="P1931">
        <f t="shared" ca="1" si="357"/>
        <v>10</v>
      </c>
      <c r="Q1931">
        <f t="shared" ca="1" si="357"/>
        <v>10</v>
      </c>
      <c r="R1931">
        <f t="shared" ca="1" si="357"/>
        <v>10</v>
      </c>
      <c r="S1931">
        <f t="shared" ca="1" si="357"/>
        <v>10</v>
      </c>
      <c r="T1931">
        <f t="shared" ca="1" si="357"/>
        <v>10</v>
      </c>
      <c r="U1931">
        <f t="shared" ca="1" si="357"/>
        <v>10</v>
      </c>
      <c r="V1931">
        <f t="shared" ca="1" si="357"/>
        <v>10</v>
      </c>
      <c r="W1931">
        <f t="shared" ca="1" si="357"/>
        <v>10</v>
      </c>
    </row>
    <row r="1932" spans="1:23" x14ac:dyDescent="0.25">
      <c r="A1932" t="s">
        <v>324</v>
      </c>
      <c r="B1932" t="s">
        <v>6</v>
      </c>
      <c r="C1932" t="s">
        <v>16</v>
      </c>
      <c r="D1932" t="s">
        <v>17</v>
      </c>
      <c r="E1932" t="s">
        <v>336</v>
      </c>
      <c r="F1932" t="s">
        <v>337</v>
      </c>
      <c r="G1932" t="s">
        <v>7</v>
      </c>
    </row>
    <row r="1933" spans="1:23" x14ac:dyDescent="0.25">
      <c r="A1933" t="s">
        <v>324</v>
      </c>
      <c r="B1933" t="s">
        <v>6</v>
      </c>
      <c r="C1933" t="s">
        <v>16</v>
      </c>
      <c r="D1933" t="s">
        <v>17</v>
      </c>
      <c r="E1933" t="s">
        <v>336</v>
      </c>
      <c r="F1933" t="s">
        <v>337</v>
      </c>
      <c r="G1933" t="s">
        <v>70</v>
      </c>
      <c r="K1933" t="s">
        <v>66</v>
      </c>
      <c r="L1933" t="s">
        <v>71</v>
      </c>
      <c r="M1933" cm="1">
        <f t="array" aca="1" ref="M1933" ca="1">INDEX([3]!data,_xlfn.XMATCH(_xlfn.CONCAT(
SUBSTITUTE($A1933,LEFT($A1933,FIND($C1933,$A1933)+LEN($C1933)-1),),
$F1933),
[3]!index),_xlfn.XMATCH($G1933,[3]!header))</f>
        <v>1930</v>
      </c>
      <c r="N1933">
        <f t="shared" ref="N1933:W1935" ca="1" si="358">M1933</f>
        <v>1930</v>
      </c>
      <c r="O1933">
        <f t="shared" ca="1" si="358"/>
        <v>1930</v>
      </c>
      <c r="P1933">
        <f t="shared" ca="1" si="358"/>
        <v>1930</v>
      </c>
      <c r="Q1933">
        <f t="shared" ca="1" si="358"/>
        <v>1930</v>
      </c>
      <c r="R1933">
        <f t="shared" ca="1" si="358"/>
        <v>1930</v>
      </c>
      <c r="S1933">
        <f t="shared" ca="1" si="358"/>
        <v>1930</v>
      </c>
      <c r="T1933">
        <f t="shared" ca="1" si="358"/>
        <v>1930</v>
      </c>
      <c r="U1933">
        <f t="shared" ca="1" si="358"/>
        <v>1930</v>
      </c>
      <c r="V1933">
        <f t="shared" ca="1" si="358"/>
        <v>1930</v>
      </c>
      <c r="W1933">
        <f t="shared" ca="1" si="358"/>
        <v>1930</v>
      </c>
    </row>
    <row r="1934" spans="1:23" x14ac:dyDescent="0.25">
      <c r="A1934" t="s">
        <v>324</v>
      </c>
      <c r="B1934" t="s">
        <v>6</v>
      </c>
      <c r="C1934" t="s">
        <v>16</v>
      </c>
      <c r="D1934" t="s">
        <v>17</v>
      </c>
      <c r="E1934" t="s">
        <v>336</v>
      </c>
      <c r="F1934" t="s">
        <v>337</v>
      </c>
      <c r="G1934" t="s">
        <v>72</v>
      </c>
      <c r="K1934" t="s">
        <v>66</v>
      </c>
      <c r="L1934" t="s">
        <v>71</v>
      </c>
      <c r="M1934" cm="1">
        <f t="array" aca="1" ref="M1934" ca="1">INDEX([3]!data,_xlfn.XMATCH(_xlfn.CONCAT(
SUBSTITUTE($A1934,LEFT($A1934,FIND($C1934,$A1934)+LEN($C1934)-1),),
$F1934),
[3]!index),_xlfn.XMATCH($G1934,[3]!header))</f>
        <v>2101</v>
      </c>
      <c r="N1934">
        <f t="shared" ca="1" si="358"/>
        <v>2101</v>
      </c>
      <c r="O1934">
        <f t="shared" ca="1" si="358"/>
        <v>2101</v>
      </c>
      <c r="P1934">
        <f t="shared" ca="1" si="358"/>
        <v>2101</v>
      </c>
      <c r="Q1934">
        <f t="shared" ca="1" si="358"/>
        <v>2101</v>
      </c>
      <c r="R1934">
        <f t="shared" ca="1" si="358"/>
        <v>2101</v>
      </c>
      <c r="S1934">
        <f t="shared" ca="1" si="358"/>
        <v>2101</v>
      </c>
      <c r="T1934">
        <f t="shared" ca="1" si="358"/>
        <v>2101</v>
      </c>
      <c r="U1934">
        <f t="shared" ca="1" si="358"/>
        <v>2101</v>
      </c>
      <c r="V1934">
        <f t="shared" ca="1" si="358"/>
        <v>2101</v>
      </c>
      <c r="W1934">
        <f t="shared" ca="1" si="358"/>
        <v>2101</v>
      </c>
    </row>
    <row r="1935" spans="1:23" x14ac:dyDescent="0.25">
      <c r="A1935" t="s">
        <v>324</v>
      </c>
      <c r="B1935" t="s">
        <v>6</v>
      </c>
      <c r="C1935" t="s">
        <v>16</v>
      </c>
      <c r="D1935" t="s">
        <v>17</v>
      </c>
      <c r="E1935" t="s">
        <v>336</v>
      </c>
      <c r="F1935" t="s">
        <v>337</v>
      </c>
      <c r="G1935" t="s">
        <v>73</v>
      </c>
      <c r="K1935" t="s">
        <v>66</v>
      </c>
      <c r="L1935" t="s">
        <v>74</v>
      </c>
      <c r="M1935" cm="1">
        <f t="array" aca="1" ref="M1935" ca="1">INDEX([3]!data,_xlfn.XMATCH(_xlfn.CONCAT(
SUBSTITUTE($A1935,LEFT($A1935,FIND($C1935,$A1935)+LEN($C1935)-1),),
$F1935),
[3]!index),_xlfn.XMATCH($G1935,[3]!header))</f>
        <v>25</v>
      </c>
      <c r="N1935">
        <f t="shared" ca="1" si="358"/>
        <v>25</v>
      </c>
      <c r="O1935">
        <f t="shared" ca="1" si="358"/>
        <v>25</v>
      </c>
      <c r="P1935">
        <f t="shared" ca="1" si="358"/>
        <v>25</v>
      </c>
      <c r="Q1935">
        <f t="shared" ca="1" si="358"/>
        <v>25</v>
      </c>
      <c r="R1935">
        <f t="shared" ca="1" si="358"/>
        <v>25</v>
      </c>
      <c r="S1935">
        <f t="shared" ca="1" si="358"/>
        <v>25</v>
      </c>
      <c r="T1935">
        <f t="shared" ca="1" si="358"/>
        <v>25</v>
      </c>
      <c r="U1935">
        <f t="shared" ca="1" si="358"/>
        <v>25</v>
      </c>
      <c r="V1935">
        <f t="shared" ca="1" si="358"/>
        <v>25</v>
      </c>
      <c r="W1935">
        <f t="shared" ca="1" si="358"/>
        <v>25</v>
      </c>
    </row>
    <row r="1936" spans="1:23" x14ac:dyDescent="0.25">
      <c r="A1936" t="s">
        <v>324</v>
      </c>
      <c r="B1936" t="s">
        <v>6</v>
      </c>
      <c r="C1936" t="s">
        <v>16</v>
      </c>
      <c r="D1936" t="s">
        <v>17</v>
      </c>
      <c r="E1936" t="s">
        <v>336</v>
      </c>
      <c r="F1936" t="s">
        <v>337</v>
      </c>
      <c r="G1936" t="s">
        <v>75</v>
      </c>
      <c r="K1936" t="s">
        <v>76</v>
      </c>
      <c r="L1936" t="s">
        <v>67</v>
      </c>
      <c r="M1936" cm="1">
        <f t="array" aca="1" ref="M1936" ca="1">INDEX([3]!data,_xlfn.XMATCH(_xlfn.CONCAT(
SUBSTITUTE($A1936,LEFT($A1936,FIND($C1936,$A1936)+LEN($C1936)-1),),
$F1936),
[3]!index),_xlfn.XMATCH(_xlfn.CONCAT($C1936,$G1936),[3]!header))</f>
        <v>0.4</v>
      </c>
    </row>
    <row r="1937" spans="1:23" x14ac:dyDescent="0.25">
      <c r="A1937" t="s">
        <v>324</v>
      </c>
      <c r="B1937" t="s">
        <v>6</v>
      </c>
      <c r="C1937" t="s">
        <v>16</v>
      </c>
      <c r="D1937" t="s">
        <v>17</v>
      </c>
      <c r="E1937" t="s">
        <v>336</v>
      </c>
      <c r="F1937" t="s">
        <v>337</v>
      </c>
      <c r="G1937" t="s">
        <v>77</v>
      </c>
      <c r="K1937" t="s">
        <v>66</v>
      </c>
      <c r="L1937" t="s">
        <v>78</v>
      </c>
      <c r="M1937" cm="1">
        <f t="array" aca="1" ref="M1937" ca="1">INDEX([3]!data,_xlfn.XMATCH(_xlfn.CONCAT(
SUBSTITUTE($A1937,LEFT($A1937,FIND($C1937,$A1937)+LEN($C1937)-1),),
$F1937),
[3]!index),_xlfn.XMATCH($G1937,[3]!header))</f>
        <v>4703.2790400000004</v>
      </c>
      <c r="N1937">
        <f t="shared" ref="N1937:W1940" ca="1" si="359">M1937</f>
        <v>4703.2790400000004</v>
      </c>
      <c r="O1937">
        <f t="shared" ca="1" si="359"/>
        <v>4703.2790400000004</v>
      </c>
      <c r="P1937">
        <f t="shared" ca="1" si="359"/>
        <v>4703.2790400000004</v>
      </c>
      <c r="Q1937">
        <f t="shared" ca="1" si="359"/>
        <v>4703.2790400000004</v>
      </c>
      <c r="R1937">
        <f t="shared" ca="1" si="359"/>
        <v>4703.2790400000004</v>
      </c>
      <c r="S1937">
        <f t="shared" ca="1" si="359"/>
        <v>4703.2790400000004</v>
      </c>
      <c r="T1937">
        <f t="shared" ca="1" si="359"/>
        <v>4703.2790400000004</v>
      </c>
      <c r="U1937">
        <f t="shared" ca="1" si="359"/>
        <v>4703.2790400000004</v>
      </c>
      <c r="V1937">
        <f t="shared" ca="1" si="359"/>
        <v>4703.2790400000004</v>
      </c>
      <c r="W1937">
        <f t="shared" ca="1" si="359"/>
        <v>4703.2790400000004</v>
      </c>
    </row>
    <row r="1938" spans="1:23" x14ac:dyDescent="0.25">
      <c r="A1938" t="s">
        <v>324</v>
      </c>
      <c r="B1938" t="s">
        <v>6</v>
      </c>
      <c r="C1938" t="s">
        <v>16</v>
      </c>
      <c r="D1938" t="s">
        <v>17</v>
      </c>
      <c r="E1938" t="s">
        <v>336</v>
      </c>
      <c r="F1938" t="s">
        <v>337</v>
      </c>
      <c r="G1938" t="s">
        <v>79</v>
      </c>
      <c r="K1938" t="s">
        <v>66</v>
      </c>
      <c r="L1938" t="s">
        <v>80</v>
      </c>
      <c r="M1938" cm="1">
        <f t="array" aca="1" ref="M1938" ca="1">INDEX([3]!data,_xlfn.XMATCH(_xlfn.CONCAT(
SUBSTITUTE($A1938,LEFT($A1938,FIND($C1938,$A1938)+LEN($C1938)-1),),
$F1938),
[3]!index),_xlfn.XMATCH($G1938,[3]!header))</f>
        <v>30922.515792084901</v>
      </c>
      <c r="N1938">
        <f t="shared" ca="1" si="359"/>
        <v>30922.515792084901</v>
      </c>
      <c r="O1938">
        <f t="shared" ca="1" si="359"/>
        <v>30922.515792084901</v>
      </c>
      <c r="P1938">
        <f t="shared" ca="1" si="359"/>
        <v>30922.515792084901</v>
      </c>
      <c r="Q1938">
        <f t="shared" ca="1" si="359"/>
        <v>30922.515792084901</v>
      </c>
      <c r="R1938">
        <f t="shared" ca="1" si="359"/>
        <v>30922.515792084901</v>
      </c>
      <c r="S1938">
        <f t="shared" ca="1" si="359"/>
        <v>30922.515792084901</v>
      </c>
      <c r="T1938">
        <f t="shared" ca="1" si="359"/>
        <v>30922.515792084901</v>
      </c>
      <c r="U1938">
        <f t="shared" ca="1" si="359"/>
        <v>30922.515792084901</v>
      </c>
      <c r="V1938">
        <f t="shared" ca="1" si="359"/>
        <v>30922.515792084901</v>
      </c>
      <c r="W1938">
        <f t="shared" ca="1" si="359"/>
        <v>30922.515792084901</v>
      </c>
    </row>
    <row r="1939" spans="1:23" x14ac:dyDescent="0.25">
      <c r="A1939" t="s">
        <v>324</v>
      </c>
      <c r="B1939" t="s">
        <v>6</v>
      </c>
      <c r="C1939" t="s">
        <v>16</v>
      </c>
      <c r="D1939" t="s">
        <v>17</v>
      </c>
      <c r="E1939" t="s">
        <v>336</v>
      </c>
      <c r="F1939" t="s">
        <v>337</v>
      </c>
      <c r="G1939" t="s">
        <v>81</v>
      </c>
      <c r="K1939" t="s">
        <v>66</v>
      </c>
      <c r="L1939" t="s">
        <v>80</v>
      </c>
      <c r="M1939" cm="1">
        <f t="array" aca="1" ref="M1939" ca="1">INDEX([3]!data,_xlfn.XMATCH(_xlfn.CONCAT(
SUBSTITUTE($A1939,LEFT($A1939,FIND($C1939,$A1939)+LEN($C1939)-1),),
$F1939),
[3]!index),_xlfn.XMATCH($G1939,[3]!header))</f>
        <v>1336.6880737695101</v>
      </c>
      <c r="N1939">
        <f t="shared" ca="1" si="359"/>
        <v>1336.6880737695101</v>
      </c>
      <c r="O1939">
        <f t="shared" ca="1" si="359"/>
        <v>1336.6880737695101</v>
      </c>
      <c r="P1939">
        <f t="shared" ca="1" si="359"/>
        <v>1336.6880737695101</v>
      </c>
      <c r="Q1939">
        <f t="shared" ca="1" si="359"/>
        <v>1336.6880737695101</v>
      </c>
      <c r="R1939">
        <f t="shared" ca="1" si="359"/>
        <v>1336.6880737695101</v>
      </c>
      <c r="S1939">
        <f t="shared" ca="1" si="359"/>
        <v>1336.6880737695101</v>
      </c>
      <c r="T1939">
        <f t="shared" ca="1" si="359"/>
        <v>1336.6880737695101</v>
      </c>
      <c r="U1939">
        <f t="shared" ca="1" si="359"/>
        <v>1336.6880737695101</v>
      </c>
      <c r="V1939">
        <f t="shared" ca="1" si="359"/>
        <v>1336.6880737695101</v>
      </c>
      <c r="W1939">
        <f t="shared" ca="1" si="359"/>
        <v>1336.6880737695101</v>
      </c>
    </row>
    <row r="1940" spans="1:23" x14ac:dyDescent="0.25">
      <c r="A1940" t="s">
        <v>324</v>
      </c>
      <c r="B1940" t="s">
        <v>6</v>
      </c>
      <c r="C1940" t="s">
        <v>16</v>
      </c>
      <c r="D1940" t="s">
        <v>17</v>
      </c>
      <c r="E1940" t="s">
        <v>336</v>
      </c>
      <c r="F1940" t="s">
        <v>337</v>
      </c>
      <c r="G1940" t="s">
        <v>18</v>
      </c>
      <c r="J1940" t="s">
        <v>32</v>
      </c>
      <c r="K1940" t="s">
        <v>82</v>
      </c>
      <c r="L1940" t="str" cm="1">
        <f t="array" aca="1" ref="L1940" ca="1">INDEX([3]!data_multi,_xlfn.XMATCH(_xlfn.CONCAT(
SUBSTITUTE($A1940,LEFT($A1940,FIND($C1940,$A1940)+LEN($C1940)-1),),
$F1940:$I1940,
SUBSTITUTE($J1940,LEFT($A1940,FIND($C1940,$A1940)+LEN($C1940)-1),)),
[3]!index_multi),_xlfn.XMATCH(L$2,[3]!header_multi))</f>
        <v>GJ</v>
      </c>
      <c r="M1940" cm="1">
        <f t="array" aca="1" ref="M1940" ca="1">INDEX([3]!data_multi,_xlfn.XMATCH(_xlfn.CONCAT(
SUBSTITUTE($A1940,LEFT($A1940,FIND($C1940,$A1940)+LEN($C1940)-1),),
$F1940:$I1940,
SUBSTITUTE($J1940,LEFT($A1940,FIND($C1940,$A1940)+LEN($C1940)-1),)),
[3]!index_multi),_xlfn.XMATCH(M$2,[3]!header_multi))</f>
        <v>1.07411385606874</v>
      </c>
      <c r="N1940">
        <f t="shared" ca="1" si="359"/>
        <v>1.07411385606874</v>
      </c>
      <c r="O1940">
        <f t="shared" ca="1" si="359"/>
        <v>1.07411385606874</v>
      </c>
      <c r="P1940">
        <f t="shared" ca="1" si="359"/>
        <v>1.07411385606874</v>
      </c>
      <c r="Q1940">
        <f t="shared" ca="1" si="359"/>
        <v>1.07411385606874</v>
      </c>
      <c r="R1940">
        <f t="shared" ca="1" si="359"/>
        <v>1.07411385606874</v>
      </c>
      <c r="S1940">
        <f t="shared" ca="1" si="359"/>
        <v>1.07411385606874</v>
      </c>
      <c r="T1940">
        <f t="shared" ca="1" si="359"/>
        <v>1.07411385606874</v>
      </c>
      <c r="U1940">
        <f t="shared" ca="1" si="359"/>
        <v>1.07411385606874</v>
      </c>
      <c r="V1940">
        <f t="shared" ca="1" si="359"/>
        <v>1.07411385606874</v>
      </c>
      <c r="W1940">
        <f t="shared" ca="1" si="359"/>
        <v>1.07411385606874</v>
      </c>
    </row>
    <row r="1941" spans="1:23" x14ac:dyDescent="0.25">
      <c r="A1941" t="s">
        <v>324</v>
      </c>
      <c r="B1941" t="s">
        <v>6</v>
      </c>
      <c r="C1941" t="s">
        <v>16</v>
      </c>
      <c r="D1941" t="s">
        <v>17</v>
      </c>
      <c r="E1941" t="s">
        <v>336</v>
      </c>
      <c r="F1941" t="s">
        <v>338</v>
      </c>
      <c r="G1941" t="s">
        <v>7</v>
      </c>
    </row>
    <row r="1942" spans="1:23" x14ac:dyDescent="0.25">
      <c r="A1942" t="s">
        <v>324</v>
      </c>
      <c r="B1942" t="s">
        <v>6</v>
      </c>
      <c r="C1942" t="s">
        <v>16</v>
      </c>
      <c r="D1942" t="s">
        <v>17</v>
      </c>
      <c r="E1942" t="s">
        <v>336</v>
      </c>
      <c r="F1942" t="s">
        <v>338</v>
      </c>
      <c r="G1942" t="s">
        <v>70</v>
      </c>
      <c r="K1942" t="s">
        <v>66</v>
      </c>
      <c r="L1942" t="s">
        <v>71</v>
      </c>
      <c r="M1942" cm="1">
        <f t="array" aca="1" ref="M1942" ca="1">INDEX([3]!data,_xlfn.XMATCH(_xlfn.CONCAT(
SUBSTITUTE($A1942,LEFT($A1942,FIND($C1942,$A1942)+LEN($C1942)-1),),
$F1942),
[3]!index),_xlfn.XMATCH($G1942,[3]!header))</f>
        <v>1977</v>
      </c>
      <c r="N1942">
        <f t="shared" ref="N1942:W1944" ca="1" si="360">M1942</f>
        <v>1977</v>
      </c>
      <c r="O1942">
        <f t="shared" ca="1" si="360"/>
        <v>1977</v>
      </c>
      <c r="P1942">
        <f t="shared" ca="1" si="360"/>
        <v>1977</v>
      </c>
      <c r="Q1942">
        <f t="shared" ca="1" si="360"/>
        <v>1977</v>
      </c>
      <c r="R1942">
        <f t="shared" ca="1" si="360"/>
        <v>1977</v>
      </c>
      <c r="S1942">
        <f t="shared" ca="1" si="360"/>
        <v>1977</v>
      </c>
      <c r="T1942">
        <f t="shared" ca="1" si="360"/>
        <v>1977</v>
      </c>
      <c r="U1942">
        <f t="shared" ca="1" si="360"/>
        <v>1977</v>
      </c>
      <c r="V1942">
        <f t="shared" ca="1" si="360"/>
        <v>1977</v>
      </c>
      <c r="W1942">
        <f t="shared" ca="1" si="360"/>
        <v>1977</v>
      </c>
    </row>
    <row r="1943" spans="1:23" x14ac:dyDescent="0.25">
      <c r="A1943" t="s">
        <v>324</v>
      </c>
      <c r="B1943" t="s">
        <v>6</v>
      </c>
      <c r="C1943" t="s">
        <v>16</v>
      </c>
      <c r="D1943" t="s">
        <v>17</v>
      </c>
      <c r="E1943" t="s">
        <v>336</v>
      </c>
      <c r="F1943" t="s">
        <v>338</v>
      </c>
      <c r="G1943" t="s">
        <v>72</v>
      </c>
      <c r="K1943" t="s">
        <v>66</v>
      </c>
      <c r="L1943" t="s">
        <v>71</v>
      </c>
      <c r="M1943" cm="1">
        <f t="array" aca="1" ref="M1943" ca="1">INDEX([3]!data,_xlfn.XMATCH(_xlfn.CONCAT(
SUBSTITUTE($A1943,LEFT($A1943,FIND($C1943,$A1943)+LEN($C1943)-1),),
$F1943),
[3]!index),_xlfn.XMATCH($G1943,[3]!header))</f>
        <v>2101</v>
      </c>
      <c r="N1943">
        <f t="shared" ca="1" si="360"/>
        <v>2101</v>
      </c>
      <c r="O1943">
        <f t="shared" ca="1" si="360"/>
        <v>2101</v>
      </c>
      <c r="P1943">
        <f t="shared" ca="1" si="360"/>
        <v>2101</v>
      </c>
      <c r="Q1943">
        <f t="shared" ca="1" si="360"/>
        <v>2101</v>
      </c>
      <c r="R1943">
        <f t="shared" ca="1" si="360"/>
        <v>2101</v>
      </c>
      <c r="S1943">
        <f t="shared" ca="1" si="360"/>
        <v>2101</v>
      </c>
      <c r="T1943">
        <f t="shared" ca="1" si="360"/>
        <v>2101</v>
      </c>
      <c r="U1943">
        <f t="shared" ca="1" si="360"/>
        <v>2101</v>
      </c>
      <c r="V1943">
        <f t="shared" ca="1" si="360"/>
        <v>2101</v>
      </c>
      <c r="W1943">
        <f t="shared" ca="1" si="360"/>
        <v>2101</v>
      </c>
    </row>
    <row r="1944" spans="1:23" x14ac:dyDescent="0.25">
      <c r="A1944" t="s">
        <v>324</v>
      </c>
      <c r="B1944" t="s">
        <v>6</v>
      </c>
      <c r="C1944" t="s">
        <v>16</v>
      </c>
      <c r="D1944" t="s">
        <v>17</v>
      </c>
      <c r="E1944" t="s">
        <v>336</v>
      </c>
      <c r="F1944" t="s">
        <v>338</v>
      </c>
      <c r="G1944" t="s">
        <v>73</v>
      </c>
      <c r="K1944" t="s">
        <v>66</v>
      </c>
      <c r="L1944" t="s">
        <v>74</v>
      </c>
      <c r="M1944" cm="1">
        <f t="array" aca="1" ref="M1944" ca="1">INDEX([3]!data,_xlfn.XMATCH(_xlfn.CONCAT(
SUBSTITUTE($A1944,LEFT($A1944,FIND($C1944,$A1944)+LEN($C1944)-1),),
$F1944),
[3]!index),_xlfn.XMATCH($G1944,[3]!header))</f>
        <v>25</v>
      </c>
      <c r="N1944">
        <f t="shared" ca="1" si="360"/>
        <v>25</v>
      </c>
      <c r="O1944">
        <f t="shared" ca="1" si="360"/>
        <v>25</v>
      </c>
      <c r="P1944">
        <f t="shared" ca="1" si="360"/>
        <v>25</v>
      </c>
      <c r="Q1944">
        <f t="shared" ca="1" si="360"/>
        <v>25</v>
      </c>
      <c r="R1944">
        <f t="shared" ca="1" si="360"/>
        <v>25</v>
      </c>
      <c r="S1944">
        <f t="shared" ca="1" si="360"/>
        <v>25</v>
      </c>
      <c r="T1944">
        <f t="shared" ca="1" si="360"/>
        <v>25</v>
      </c>
      <c r="U1944">
        <f t="shared" ca="1" si="360"/>
        <v>25</v>
      </c>
      <c r="V1944">
        <f t="shared" ca="1" si="360"/>
        <v>25</v>
      </c>
      <c r="W1944">
        <f t="shared" ca="1" si="360"/>
        <v>25</v>
      </c>
    </row>
    <row r="1945" spans="1:23" x14ac:dyDescent="0.25">
      <c r="A1945" t="s">
        <v>324</v>
      </c>
      <c r="B1945" t="s">
        <v>6</v>
      </c>
      <c r="C1945" t="s">
        <v>16</v>
      </c>
      <c r="D1945" t="s">
        <v>17</v>
      </c>
      <c r="E1945" t="s">
        <v>336</v>
      </c>
      <c r="F1945" t="s">
        <v>338</v>
      </c>
      <c r="G1945" t="s">
        <v>75</v>
      </c>
      <c r="K1945" t="s">
        <v>76</v>
      </c>
      <c r="L1945" t="s">
        <v>67</v>
      </c>
      <c r="M1945" cm="1">
        <f t="array" aca="1" ref="M1945" ca="1">INDEX([3]!data,_xlfn.XMATCH(_xlfn.CONCAT(
SUBSTITUTE($A1945,LEFT($A1945,FIND($C1945,$A1945)+LEN($C1945)-1),),
$F1945),
[3]!index),_xlfn.XMATCH(_xlfn.CONCAT($C1945,$G1945),[3]!header))</f>
        <v>0.6</v>
      </c>
    </row>
    <row r="1946" spans="1:23" x14ac:dyDescent="0.25">
      <c r="A1946" t="s">
        <v>324</v>
      </c>
      <c r="B1946" t="s">
        <v>6</v>
      </c>
      <c r="C1946" t="s">
        <v>16</v>
      </c>
      <c r="D1946" t="s">
        <v>17</v>
      </c>
      <c r="E1946" t="s">
        <v>336</v>
      </c>
      <c r="F1946" t="s">
        <v>338</v>
      </c>
      <c r="G1946" t="s">
        <v>77</v>
      </c>
      <c r="K1946" t="s">
        <v>66</v>
      </c>
      <c r="L1946" t="s">
        <v>78</v>
      </c>
      <c r="M1946" cm="1">
        <f t="array" aca="1" ref="M1946" ca="1">INDEX([3]!data,_xlfn.XMATCH(_xlfn.CONCAT(
SUBSTITUTE($A1946,LEFT($A1946,FIND($C1946,$A1946)+LEN($C1946)-1),),
$F1946),
[3]!index),_xlfn.XMATCH($G1946,[3]!header))</f>
        <v>4703.2790400000004</v>
      </c>
      <c r="N1946">
        <f t="shared" ref="N1946:W1949" ca="1" si="361">M1946</f>
        <v>4703.2790400000004</v>
      </c>
      <c r="O1946">
        <f t="shared" ca="1" si="361"/>
        <v>4703.2790400000004</v>
      </c>
      <c r="P1946">
        <f t="shared" ca="1" si="361"/>
        <v>4703.2790400000004</v>
      </c>
      <c r="Q1946">
        <f t="shared" ca="1" si="361"/>
        <v>4703.2790400000004</v>
      </c>
      <c r="R1946">
        <f t="shared" ca="1" si="361"/>
        <v>4703.2790400000004</v>
      </c>
      <c r="S1946">
        <f t="shared" ca="1" si="361"/>
        <v>4703.2790400000004</v>
      </c>
      <c r="T1946">
        <f t="shared" ca="1" si="361"/>
        <v>4703.2790400000004</v>
      </c>
      <c r="U1946">
        <f t="shared" ca="1" si="361"/>
        <v>4703.2790400000004</v>
      </c>
      <c r="V1946">
        <f t="shared" ca="1" si="361"/>
        <v>4703.2790400000004</v>
      </c>
      <c r="W1946">
        <f t="shared" ca="1" si="361"/>
        <v>4703.2790400000004</v>
      </c>
    </row>
    <row r="1947" spans="1:23" x14ac:dyDescent="0.25">
      <c r="A1947" t="s">
        <v>324</v>
      </c>
      <c r="B1947" t="s">
        <v>6</v>
      </c>
      <c r="C1947" t="s">
        <v>16</v>
      </c>
      <c r="D1947" t="s">
        <v>17</v>
      </c>
      <c r="E1947" t="s">
        <v>336</v>
      </c>
      <c r="F1947" t="s">
        <v>338</v>
      </c>
      <c r="G1947" t="s">
        <v>79</v>
      </c>
      <c r="K1947" t="s">
        <v>66</v>
      </c>
      <c r="L1947" t="s">
        <v>80</v>
      </c>
      <c r="M1947" cm="1">
        <f t="array" aca="1" ref="M1947" ca="1">INDEX([3]!data,_xlfn.XMATCH(_xlfn.CONCAT(
SUBSTITUTE($A1947,LEFT($A1947,FIND($C1947,$A1947)+LEN($C1947)-1),),
$F1947),
[3]!index),_xlfn.XMATCH($G1947,[3]!header))</f>
        <v>33747.196764212596</v>
      </c>
      <c r="N1947">
        <f t="shared" ca="1" si="361"/>
        <v>33747.196764212596</v>
      </c>
      <c r="O1947">
        <f t="shared" ca="1" si="361"/>
        <v>33747.196764212596</v>
      </c>
      <c r="P1947">
        <f t="shared" ca="1" si="361"/>
        <v>33747.196764212596</v>
      </c>
      <c r="Q1947">
        <f t="shared" ca="1" si="361"/>
        <v>33747.196764212596</v>
      </c>
      <c r="R1947">
        <f t="shared" ca="1" si="361"/>
        <v>33747.196764212596</v>
      </c>
      <c r="S1947">
        <f t="shared" ca="1" si="361"/>
        <v>33747.196764212596</v>
      </c>
      <c r="T1947">
        <f t="shared" ca="1" si="361"/>
        <v>33747.196764212596</v>
      </c>
      <c r="U1947">
        <f t="shared" ca="1" si="361"/>
        <v>33747.196764212596</v>
      </c>
      <c r="V1947">
        <f t="shared" ca="1" si="361"/>
        <v>33747.196764212596</v>
      </c>
      <c r="W1947">
        <f t="shared" ca="1" si="361"/>
        <v>33747.196764212596</v>
      </c>
    </row>
    <row r="1948" spans="1:23" x14ac:dyDescent="0.25">
      <c r="A1948" t="s">
        <v>324</v>
      </c>
      <c r="B1948" t="s">
        <v>6</v>
      </c>
      <c r="C1948" t="s">
        <v>16</v>
      </c>
      <c r="D1948" t="s">
        <v>17</v>
      </c>
      <c r="E1948" t="s">
        <v>336</v>
      </c>
      <c r="F1948" t="s">
        <v>338</v>
      </c>
      <c r="G1948" t="s">
        <v>81</v>
      </c>
      <c r="K1948" t="s">
        <v>66</v>
      </c>
      <c r="L1948" t="s">
        <v>80</v>
      </c>
      <c r="M1948" cm="1">
        <f t="array" aca="1" ref="M1948" ca="1">INDEX([3]!data,_xlfn.XMATCH(_xlfn.CONCAT(
SUBSTITUTE($A1948,LEFT($A1948,FIND($C1948,$A1948)+LEN($C1948)-1),),
$F1948),
[3]!index),_xlfn.XMATCH($G1948,[3]!header))</f>
        <v>1336.6880737695101</v>
      </c>
      <c r="N1948">
        <f t="shared" ca="1" si="361"/>
        <v>1336.6880737695101</v>
      </c>
      <c r="O1948">
        <f t="shared" ca="1" si="361"/>
        <v>1336.6880737695101</v>
      </c>
      <c r="P1948">
        <f t="shared" ca="1" si="361"/>
        <v>1336.6880737695101</v>
      </c>
      <c r="Q1948">
        <f t="shared" ca="1" si="361"/>
        <v>1336.6880737695101</v>
      </c>
      <c r="R1948">
        <f t="shared" ca="1" si="361"/>
        <v>1336.6880737695101</v>
      </c>
      <c r="S1948">
        <f t="shared" ca="1" si="361"/>
        <v>1336.6880737695101</v>
      </c>
      <c r="T1948">
        <f t="shared" ca="1" si="361"/>
        <v>1336.6880737695101</v>
      </c>
      <c r="U1948">
        <f t="shared" ca="1" si="361"/>
        <v>1336.6880737695101</v>
      </c>
      <c r="V1948">
        <f t="shared" ca="1" si="361"/>
        <v>1336.6880737695101</v>
      </c>
      <c r="W1948">
        <f t="shared" ca="1" si="361"/>
        <v>1336.6880737695101</v>
      </c>
    </row>
    <row r="1949" spans="1:23" x14ac:dyDescent="0.25">
      <c r="A1949" t="s">
        <v>324</v>
      </c>
      <c r="B1949" t="s">
        <v>6</v>
      </c>
      <c r="C1949" t="s">
        <v>16</v>
      </c>
      <c r="D1949" t="s">
        <v>17</v>
      </c>
      <c r="E1949" t="s">
        <v>336</v>
      </c>
      <c r="F1949" t="s">
        <v>338</v>
      </c>
      <c r="G1949" t="s">
        <v>18</v>
      </c>
      <c r="J1949" t="s">
        <v>32</v>
      </c>
      <c r="K1949" t="s">
        <v>82</v>
      </c>
      <c r="L1949" t="str" cm="1">
        <f t="array" aca="1" ref="L1949" ca="1">INDEX([3]!data_multi,_xlfn.XMATCH(_xlfn.CONCAT(
SUBSTITUTE($A1949,LEFT($A1949,FIND($C1949,$A1949)+LEN($C1949)-1),),
$F1949:$I1949,
SUBSTITUTE($J1949,LEFT($A1949,FIND($C1949,$A1949)+LEN($C1949)-1),)),
[3]!index_multi),_xlfn.XMATCH(L$2,[3]!header_multi))</f>
        <v>GJ</v>
      </c>
      <c r="M1949" cm="1">
        <f t="array" aca="1" ref="M1949" ca="1">INDEX([3]!data_multi,_xlfn.XMATCH(_xlfn.CONCAT(
SUBSTITUTE($A1949,LEFT($A1949,FIND($C1949,$A1949)+LEN($C1949)-1),),
$F1949:$I1949,
SUBSTITUTE($J1949,LEFT($A1949,FIND($C1949,$A1949)+LEN($C1949)-1),)),
[3]!index_multi),_xlfn.XMATCH(M$2,[3]!header_multi))</f>
        <v>1.0696102340307201</v>
      </c>
      <c r="N1949">
        <f t="shared" ca="1" si="361"/>
        <v>1.0696102340307201</v>
      </c>
      <c r="O1949">
        <f t="shared" ca="1" si="361"/>
        <v>1.0696102340307201</v>
      </c>
      <c r="P1949">
        <f t="shared" ca="1" si="361"/>
        <v>1.0696102340307201</v>
      </c>
      <c r="Q1949">
        <f t="shared" ca="1" si="361"/>
        <v>1.0696102340307201</v>
      </c>
      <c r="R1949">
        <f t="shared" ca="1" si="361"/>
        <v>1.0696102340307201</v>
      </c>
      <c r="S1949">
        <f t="shared" ca="1" si="361"/>
        <v>1.0696102340307201</v>
      </c>
      <c r="T1949">
        <f t="shared" ca="1" si="361"/>
        <v>1.0696102340307201</v>
      </c>
      <c r="U1949">
        <f t="shared" ca="1" si="361"/>
        <v>1.0696102340307201</v>
      </c>
      <c r="V1949">
        <f t="shared" ca="1" si="361"/>
        <v>1.0696102340307201</v>
      </c>
      <c r="W1949">
        <f t="shared" ca="1" si="361"/>
        <v>1.0696102340307201</v>
      </c>
    </row>
    <row r="1950" spans="1:23" x14ac:dyDescent="0.25">
      <c r="A1950" t="s">
        <v>325</v>
      </c>
      <c r="B1950" t="s">
        <v>6</v>
      </c>
      <c r="C1950" t="s">
        <v>16</v>
      </c>
      <c r="D1950" t="s">
        <v>17</v>
      </c>
      <c r="E1950" t="s">
        <v>339</v>
      </c>
      <c r="G1950" t="s">
        <v>21</v>
      </c>
      <c r="K1950" t="s">
        <v>22</v>
      </c>
      <c r="L1950" t="str" cm="1">
        <f t="array" aca="1" ref="L1950" ca="1">INDEX([1]!data,_xlfn.XMATCH(_xlfn.CONCAT(
SUBSTITUTE($A1950,LEFT($A1950,FIND($C1950,$A1950)+LEN($C1950)-1),),
$F1950:$I1950,
SUBSTITUTE($J1950,LEFT($A1950,FIND($C1950,$A1950)+LEN($C1950)-1),)),
[1]!index),_xlfn.XMATCH(L$2,[1]!header))</f>
        <v>GJ</v>
      </c>
    </row>
    <row r="1951" spans="1:23" x14ac:dyDescent="0.25">
      <c r="A1951" t="s">
        <v>325</v>
      </c>
      <c r="B1951" t="s">
        <v>6</v>
      </c>
      <c r="C1951" t="s">
        <v>16</v>
      </c>
      <c r="D1951" t="s">
        <v>17</v>
      </c>
      <c r="E1951" t="s">
        <v>339</v>
      </c>
      <c r="G1951" t="s">
        <v>23</v>
      </c>
      <c r="H1951" t="s">
        <v>64</v>
      </c>
    </row>
    <row r="1952" spans="1:23" x14ac:dyDescent="0.25">
      <c r="A1952" t="s">
        <v>325</v>
      </c>
      <c r="B1952" t="s">
        <v>6</v>
      </c>
      <c r="C1952" t="s">
        <v>16</v>
      </c>
      <c r="D1952" t="s">
        <v>17</v>
      </c>
      <c r="E1952" t="s">
        <v>339</v>
      </c>
      <c r="G1952" t="s">
        <v>65</v>
      </c>
      <c r="K1952" t="s">
        <v>66</v>
      </c>
      <c r="L1952" t="s">
        <v>67</v>
      </c>
      <c r="M1952" cm="1">
        <f t="array" aca="1" ref="M1952" ca="1">INDEX([3]!data,_xlfn.XMATCH(_xlfn.CONCAT(
SUBSTITUTE($A1952,LEFT($A1952,FIND($C1952,$A1952)+LEN($C1952)-1),),
$F1952),
[3]!index),_xlfn.XMATCH($G1952,[3]!header))</f>
        <v>0.5</v>
      </c>
      <c r="N1952">
        <f t="shared" ref="N1952:W1953" ca="1" si="362">M1952</f>
        <v>0.5</v>
      </c>
      <c r="O1952">
        <f t="shared" ca="1" si="362"/>
        <v>0.5</v>
      </c>
      <c r="P1952">
        <f t="shared" ca="1" si="362"/>
        <v>0.5</v>
      </c>
      <c r="Q1952">
        <f t="shared" ca="1" si="362"/>
        <v>0.5</v>
      </c>
      <c r="R1952">
        <f t="shared" ca="1" si="362"/>
        <v>0.5</v>
      </c>
      <c r="S1952">
        <f t="shared" ca="1" si="362"/>
        <v>0.5</v>
      </c>
      <c r="T1952">
        <f t="shared" ca="1" si="362"/>
        <v>0.5</v>
      </c>
      <c r="U1952">
        <f t="shared" ca="1" si="362"/>
        <v>0.5</v>
      </c>
      <c r="V1952">
        <f t="shared" ca="1" si="362"/>
        <v>0.5</v>
      </c>
      <c r="W1952">
        <f t="shared" ca="1" si="362"/>
        <v>0.5</v>
      </c>
    </row>
    <row r="1953" spans="1:23" x14ac:dyDescent="0.25">
      <c r="A1953" t="s">
        <v>325</v>
      </c>
      <c r="B1953" t="s">
        <v>6</v>
      </c>
      <c r="C1953" t="s">
        <v>16</v>
      </c>
      <c r="D1953" t="s">
        <v>17</v>
      </c>
      <c r="E1953" t="s">
        <v>339</v>
      </c>
      <c r="G1953" t="s">
        <v>68</v>
      </c>
      <c r="K1953" t="s">
        <v>66</v>
      </c>
      <c r="M1953" cm="1">
        <f t="array" aca="1" ref="M1953" ca="1">INDEX([3]!data,_xlfn.XMATCH(_xlfn.CONCAT(
SUBSTITUTE($A1953,LEFT($A1953,FIND($C1953,$A1953)+LEN($C1953)-1),),
$F1953),
[3]!index),_xlfn.XMATCH($G1953,[3]!header))</f>
        <v>10</v>
      </c>
      <c r="N1953">
        <f t="shared" ca="1" si="362"/>
        <v>10</v>
      </c>
      <c r="O1953">
        <f t="shared" ca="1" si="362"/>
        <v>10</v>
      </c>
      <c r="P1953">
        <f t="shared" ca="1" si="362"/>
        <v>10</v>
      </c>
      <c r="Q1953">
        <f t="shared" ca="1" si="362"/>
        <v>10</v>
      </c>
      <c r="R1953">
        <f t="shared" ca="1" si="362"/>
        <v>10</v>
      </c>
      <c r="S1953">
        <f t="shared" ca="1" si="362"/>
        <v>10</v>
      </c>
      <c r="T1953">
        <f t="shared" ca="1" si="362"/>
        <v>10</v>
      </c>
      <c r="U1953">
        <f t="shared" ca="1" si="362"/>
        <v>10</v>
      </c>
      <c r="V1953">
        <f t="shared" ca="1" si="362"/>
        <v>10</v>
      </c>
      <c r="W1953">
        <f t="shared" ca="1" si="362"/>
        <v>10</v>
      </c>
    </row>
    <row r="1954" spans="1:23" x14ac:dyDescent="0.25">
      <c r="A1954" t="s">
        <v>325</v>
      </c>
      <c r="B1954" t="s">
        <v>6</v>
      </c>
      <c r="C1954" t="s">
        <v>16</v>
      </c>
      <c r="D1954" t="s">
        <v>17</v>
      </c>
      <c r="E1954" t="s">
        <v>339</v>
      </c>
      <c r="F1954" t="s">
        <v>340</v>
      </c>
      <c r="G1954" t="s">
        <v>7</v>
      </c>
    </row>
    <row r="1955" spans="1:23" x14ac:dyDescent="0.25">
      <c r="A1955" t="s">
        <v>325</v>
      </c>
      <c r="B1955" t="s">
        <v>6</v>
      </c>
      <c r="C1955" t="s">
        <v>16</v>
      </c>
      <c r="D1955" t="s">
        <v>17</v>
      </c>
      <c r="E1955" t="s">
        <v>339</v>
      </c>
      <c r="F1955" t="s">
        <v>340</v>
      </c>
      <c r="G1955" t="s">
        <v>70</v>
      </c>
      <c r="K1955" t="s">
        <v>66</v>
      </c>
      <c r="L1955" t="s">
        <v>71</v>
      </c>
      <c r="M1955" cm="1">
        <f t="array" aca="1" ref="M1955" ca="1">INDEX([3]!data,_xlfn.XMATCH(_xlfn.CONCAT(
SUBSTITUTE($A1955,LEFT($A1955,FIND($C1955,$A1955)+LEN($C1955)-1),),
$F1955),
[3]!index),_xlfn.XMATCH($G1955,[3]!header))</f>
        <v>1930</v>
      </c>
      <c r="N1955">
        <f t="shared" ref="N1955:W1957" ca="1" si="363">M1955</f>
        <v>1930</v>
      </c>
      <c r="O1955">
        <f t="shared" ca="1" si="363"/>
        <v>1930</v>
      </c>
      <c r="P1955">
        <f t="shared" ca="1" si="363"/>
        <v>1930</v>
      </c>
      <c r="Q1955">
        <f t="shared" ca="1" si="363"/>
        <v>1930</v>
      </c>
      <c r="R1955">
        <f t="shared" ca="1" si="363"/>
        <v>1930</v>
      </c>
      <c r="S1955">
        <f t="shared" ca="1" si="363"/>
        <v>1930</v>
      </c>
      <c r="T1955">
        <f t="shared" ca="1" si="363"/>
        <v>1930</v>
      </c>
      <c r="U1955">
        <f t="shared" ca="1" si="363"/>
        <v>1930</v>
      </c>
      <c r="V1955">
        <f t="shared" ca="1" si="363"/>
        <v>1930</v>
      </c>
      <c r="W1955">
        <f t="shared" ca="1" si="363"/>
        <v>1930</v>
      </c>
    </row>
    <row r="1956" spans="1:23" x14ac:dyDescent="0.25">
      <c r="A1956" t="s">
        <v>325</v>
      </c>
      <c r="B1956" t="s">
        <v>6</v>
      </c>
      <c r="C1956" t="s">
        <v>16</v>
      </c>
      <c r="D1956" t="s">
        <v>17</v>
      </c>
      <c r="E1956" t="s">
        <v>339</v>
      </c>
      <c r="F1956" t="s">
        <v>340</v>
      </c>
      <c r="G1956" t="s">
        <v>72</v>
      </c>
      <c r="K1956" t="s">
        <v>66</v>
      </c>
      <c r="L1956" t="s">
        <v>71</v>
      </c>
      <c r="M1956" cm="1">
        <f t="array" aca="1" ref="M1956" ca="1">INDEX([3]!data,_xlfn.XMATCH(_xlfn.CONCAT(
SUBSTITUTE($A1956,LEFT($A1956,FIND($C1956,$A1956)+LEN($C1956)-1),),
$F1956),
[3]!index),_xlfn.XMATCH($G1956,[3]!header))</f>
        <v>2101</v>
      </c>
      <c r="N1956">
        <f t="shared" ca="1" si="363"/>
        <v>2101</v>
      </c>
      <c r="O1956">
        <f t="shared" ca="1" si="363"/>
        <v>2101</v>
      </c>
      <c r="P1956">
        <f t="shared" ca="1" si="363"/>
        <v>2101</v>
      </c>
      <c r="Q1956">
        <f t="shared" ca="1" si="363"/>
        <v>2101</v>
      </c>
      <c r="R1956">
        <f t="shared" ca="1" si="363"/>
        <v>2101</v>
      </c>
      <c r="S1956">
        <f t="shared" ca="1" si="363"/>
        <v>2101</v>
      </c>
      <c r="T1956">
        <f t="shared" ca="1" si="363"/>
        <v>2101</v>
      </c>
      <c r="U1956">
        <f t="shared" ca="1" si="363"/>
        <v>2101</v>
      </c>
      <c r="V1956">
        <f t="shared" ca="1" si="363"/>
        <v>2101</v>
      </c>
      <c r="W1956">
        <f t="shared" ca="1" si="363"/>
        <v>2101</v>
      </c>
    </row>
    <row r="1957" spans="1:23" x14ac:dyDescent="0.25">
      <c r="A1957" t="s">
        <v>325</v>
      </c>
      <c r="B1957" t="s">
        <v>6</v>
      </c>
      <c r="C1957" t="s">
        <v>16</v>
      </c>
      <c r="D1957" t="s">
        <v>17</v>
      </c>
      <c r="E1957" t="s">
        <v>339</v>
      </c>
      <c r="F1957" t="s">
        <v>340</v>
      </c>
      <c r="G1957" t="s">
        <v>73</v>
      </c>
      <c r="K1957" t="s">
        <v>66</v>
      </c>
      <c r="L1957" t="s">
        <v>74</v>
      </c>
      <c r="M1957" cm="1">
        <f t="array" aca="1" ref="M1957" ca="1">INDEX([3]!data,_xlfn.XMATCH(_xlfn.CONCAT(
SUBSTITUTE($A1957,LEFT($A1957,FIND($C1957,$A1957)+LEN($C1957)-1),),
$F1957),
[3]!index),_xlfn.XMATCH($G1957,[3]!header))</f>
        <v>25</v>
      </c>
      <c r="N1957">
        <f t="shared" ca="1" si="363"/>
        <v>25</v>
      </c>
      <c r="O1957">
        <f t="shared" ca="1" si="363"/>
        <v>25</v>
      </c>
      <c r="P1957">
        <f t="shared" ca="1" si="363"/>
        <v>25</v>
      </c>
      <c r="Q1957">
        <f t="shared" ca="1" si="363"/>
        <v>25</v>
      </c>
      <c r="R1957">
        <f t="shared" ca="1" si="363"/>
        <v>25</v>
      </c>
      <c r="S1957">
        <f t="shared" ca="1" si="363"/>
        <v>25</v>
      </c>
      <c r="T1957">
        <f t="shared" ca="1" si="363"/>
        <v>25</v>
      </c>
      <c r="U1957">
        <f t="shared" ca="1" si="363"/>
        <v>25</v>
      </c>
      <c r="V1957">
        <f t="shared" ca="1" si="363"/>
        <v>25</v>
      </c>
      <c r="W1957">
        <f t="shared" ca="1" si="363"/>
        <v>25</v>
      </c>
    </row>
    <row r="1958" spans="1:23" x14ac:dyDescent="0.25">
      <c r="A1958" t="s">
        <v>325</v>
      </c>
      <c r="B1958" t="s">
        <v>6</v>
      </c>
      <c r="C1958" t="s">
        <v>16</v>
      </c>
      <c r="D1958" t="s">
        <v>17</v>
      </c>
      <c r="E1958" t="s">
        <v>339</v>
      </c>
      <c r="F1958" t="s">
        <v>340</v>
      </c>
      <c r="G1958" t="s">
        <v>75</v>
      </c>
      <c r="K1958" t="s">
        <v>76</v>
      </c>
      <c r="L1958" t="s">
        <v>67</v>
      </c>
      <c r="M1958" cm="1">
        <f t="array" aca="1" ref="M1958" ca="1">INDEX([3]!data,_xlfn.XMATCH(_xlfn.CONCAT(
SUBSTITUTE($A1958,LEFT($A1958,FIND($C1958,$A1958)+LEN($C1958)-1),),
$F1958),
[3]!index),_xlfn.XMATCH(_xlfn.CONCAT($C1958,$G1958),[3]!header))</f>
        <v>0.33600000000000002</v>
      </c>
    </row>
    <row r="1959" spans="1:23" x14ac:dyDescent="0.25">
      <c r="A1959" t="s">
        <v>325</v>
      </c>
      <c r="B1959" t="s">
        <v>6</v>
      </c>
      <c r="C1959" t="s">
        <v>16</v>
      </c>
      <c r="D1959" t="s">
        <v>17</v>
      </c>
      <c r="E1959" t="s">
        <v>339</v>
      </c>
      <c r="F1959" t="s">
        <v>340</v>
      </c>
      <c r="G1959" t="s">
        <v>77</v>
      </c>
      <c r="K1959" t="s">
        <v>66</v>
      </c>
      <c r="L1959" t="s">
        <v>78</v>
      </c>
      <c r="M1959" cm="1">
        <f t="array" aca="1" ref="M1959" ca="1">INDEX([3]!data,_xlfn.XMATCH(_xlfn.CONCAT(
SUBSTITUTE($A1959,LEFT($A1959,FIND($C1959,$A1959)+LEN($C1959)-1),),
$F1959),
[3]!index),_xlfn.XMATCH($G1959,[3]!header))</f>
        <v>11758.1976</v>
      </c>
      <c r="N1959">
        <f t="shared" ref="N1959:W1962" ca="1" si="364">M1959</f>
        <v>11758.1976</v>
      </c>
      <c r="O1959">
        <f t="shared" ca="1" si="364"/>
        <v>11758.1976</v>
      </c>
      <c r="P1959">
        <f t="shared" ca="1" si="364"/>
        <v>11758.1976</v>
      </c>
      <c r="Q1959">
        <f t="shared" ca="1" si="364"/>
        <v>11758.1976</v>
      </c>
      <c r="R1959">
        <f t="shared" ca="1" si="364"/>
        <v>11758.1976</v>
      </c>
      <c r="S1959">
        <f t="shared" ca="1" si="364"/>
        <v>11758.1976</v>
      </c>
      <c r="T1959">
        <f t="shared" ca="1" si="364"/>
        <v>11758.1976</v>
      </c>
      <c r="U1959">
        <f t="shared" ca="1" si="364"/>
        <v>11758.1976</v>
      </c>
      <c r="V1959">
        <f t="shared" ca="1" si="364"/>
        <v>11758.1976</v>
      </c>
      <c r="W1959">
        <f t="shared" ca="1" si="364"/>
        <v>11758.1976</v>
      </c>
    </row>
    <row r="1960" spans="1:23" x14ac:dyDescent="0.25">
      <c r="A1960" t="s">
        <v>325</v>
      </c>
      <c r="B1960" t="s">
        <v>6</v>
      </c>
      <c r="C1960" t="s">
        <v>16</v>
      </c>
      <c r="D1960" t="s">
        <v>17</v>
      </c>
      <c r="E1960" t="s">
        <v>339</v>
      </c>
      <c r="F1960" t="s">
        <v>340</v>
      </c>
      <c r="G1960" t="s">
        <v>79</v>
      </c>
      <c r="K1960" t="s">
        <v>66</v>
      </c>
      <c r="L1960" t="s">
        <v>80</v>
      </c>
      <c r="M1960" cm="1">
        <f t="array" aca="1" ref="M1960" ca="1">INDEX([3]!data,_xlfn.XMATCH(_xlfn.CONCAT(
SUBSTITUTE($A1960,LEFT($A1960,FIND($C1960,$A1960)+LEN($C1960)-1),),
$F1960),
[3]!index),_xlfn.XMATCH($G1960,[3]!header))</f>
        <v>61144.554371545302</v>
      </c>
      <c r="N1960">
        <f t="shared" ca="1" si="364"/>
        <v>61144.554371545302</v>
      </c>
      <c r="O1960">
        <f t="shared" ca="1" si="364"/>
        <v>61144.554371545302</v>
      </c>
      <c r="P1960">
        <f t="shared" ca="1" si="364"/>
        <v>61144.554371545302</v>
      </c>
      <c r="Q1960">
        <f t="shared" ca="1" si="364"/>
        <v>61144.554371545302</v>
      </c>
      <c r="R1960">
        <f t="shared" ca="1" si="364"/>
        <v>61144.554371545302</v>
      </c>
      <c r="S1960">
        <f t="shared" ca="1" si="364"/>
        <v>61144.554371545302</v>
      </c>
      <c r="T1960">
        <f t="shared" ca="1" si="364"/>
        <v>61144.554371545302</v>
      </c>
      <c r="U1960">
        <f t="shared" ca="1" si="364"/>
        <v>61144.554371545302</v>
      </c>
      <c r="V1960">
        <f t="shared" ca="1" si="364"/>
        <v>61144.554371545302</v>
      </c>
      <c r="W1960">
        <f t="shared" ca="1" si="364"/>
        <v>61144.554371545302</v>
      </c>
    </row>
    <row r="1961" spans="1:23" x14ac:dyDescent="0.25">
      <c r="A1961" t="s">
        <v>325</v>
      </c>
      <c r="B1961" t="s">
        <v>6</v>
      </c>
      <c r="C1961" t="s">
        <v>16</v>
      </c>
      <c r="D1961" t="s">
        <v>17</v>
      </c>
      <c r="E1961" t="s">
        <v>339</v>
      </c>
      <c r="F1961" t="s">
        <v>340</v>
      </c>
      <c r="G1961" t="s">
        <v>81</v>
      </c>
      <c r="K1961" t="s">
        <v>66</v>
      </c>
      <c r="L1961" t="s">
        <v>80</v>
      </c>
      <c r="M1961" cm="1">
        <f t="array" aca="1" ref="M1961" ca="1">INDEX([3]!data,_xlfn.XMATCH(_xlfn.CONCAT(
SUBSTITUTE($A1961,LEFT($A1961,FIND($C1961,$A1961)+LEN($C1961)-1),),
$F1961),
[3]!index),_xlfn.XMATCH($G1961,[3]!header))</f>
        <v>5620.2169608086097</v>
      </c>
      <c r="N1961">
        <f t="shared" ca="1" si="364"/>
        <v>5620.2169608086097</v>
      </c>
      <c r="O1961">
        <f t="shared" ca="1" si="364"/>
        <v>5620.2169608086097</v>
      </c>
      <c r="P1961">
        <f t="shared" ca="1" si="364"/>
        <v>5620.2169608086097</v>
      </c>
      <c r="Q1961">
        <f t="shared" ca="1" si="364"/>
        <v>5620.2169608086097</v>
      </c>
      <c r="R1961">
        <f t="shared" ca="1" si="364"/>
        <v>5620.2169608086097</v>
      </c>
      <c r="S1961">
        <f t="shared" ca="1" si="364"/>
        <v>5620.2169608086097</v>
      </c>
      <c r="T1961">
        <f t="shared" ca="1" si="364"/>
        <v>5620.2169608086097</v>
      </c>
      <c r="U1961">
        <f t="shared" ca="1" si="364"/>
        <v>5620.2169608086097</v>
      </c>
      <c r="V1961">
        <f t="shared" ca="1" si="364"/>
        <v>5620.2169608086097</v>
      </c>
      <c r="W1961">
        <f t="shared" ca="1" si="364"/>
        <v>5620.2169608086097</v>
      </c>
    </row>
    <row r="1962" spans="1:23" x14ac:dyDescent="0.25">
      <c r="A1962" t="s">
        <v>325</v>
      </c>
      <c r="B1962" t="s">
        <v>6</v>
      </c>
      <c r="C1962" t="s">
        <v>16</v>
      </c>
      <c r="D1962" t="s">
        <v>17</v>
      </c>
      <c r="E1962" t="s">
        <v>339</v>
      </c>
      <c r="F1962" t="s">
        <v>340</v>
      </c>
      <c r="G1962" t="s">
        <v>18</v>
      </c>
      <c r="J1962" t="s">
        <v>32</v>
      </c>
      <c r="K1962" t="s">
        <v>82</v>
      </c>
      <c r="L1962" t="str" cm="1">
        <f t="array" aca="1" ref="L1962" ca="1">INDEX([3]!data_multi,_xlfn.XMATCH(_xlfn.CONCAT(
SUBSTITUTE($A1962,LEFT($A1962,FIND($C1962,$A1962)+LEN($C1962)-1),),
$F1962:$I1962,
SUBSTITUTE($J1962,LEFT($A1962,FIND($C1962,$A1962)+LEN($C1962)-1),)),
[3]!index_multi),_xlfn.XMATCH(L$2,[3]!header_multi))</f>
        <v>GJ</v>
      </c>
      <c r="M1962" cm="1">
        <f t="array" aca="1" ref="M1962" ca="1">INDEX([3]!data_multi,_xlfn.XMATCH(_xlfn.CONCAT(
SUBSTITUTE($A1962,LEFT($A1962,FIND($C1962,$A1962)+LEN($C1962)-1),),
$F1962:$I1962,
SUBSTITUTE($J1962,LEFT($A1962,FIND($C1962,$A1962)+LEN($C1962)-1),)),
[3]!index_multi),_xlfn.XMATCH(M$2,[3]!header_multi))</f>
        <v>1.0651442205274599</v>
      </c>
      <c r="N1962">
        <f t="shared" ca="1" si="364"/>
        <v>1.0651442205274599</v>
      </c>
      <c r="O1962">
        <f t="shared" ca="1" si="364"/>
        <v>1.0651442205274599</v>
      </c>
      <c r="P1962">
        <f t="shared" ca="1" si="364"/>
        <v>1.0651442205274599</v>
      </c>
      <c r="Q1962">
        <f t="shared" ca="1" si="364"/>
        <v>1.0651442205274599</v>
      </c>
      <c r="R1962">
        <f t="shared" ca="1" si="364"/>
        <v>1.0651442205274599</v>
      </c>
      <c r="S1962">
        <f t="shared" ca="1" si="364"/>
        <v>1.0651442205274599</v>
      </c>
      <c r="T1962">
        <f t="shared" ca="1" si="364"/>
        <v>1.0651442205274599</v>
      </c>
      <c r="U1962">
        <f t="shared" ca="1" si="364"/>
        <v>1.0651442205274599</v>
      </c>
      <c r="V1962">
        <f t="shared" ca="1" si="364"/>
        <v>1.0651442205274599</v>
      </c>
      <c r="W1962">
        <f t="shared" ca="1" si="364"/>
        <v>1.0651442205274599</v>
      </c>
    </row>
    <row r="1963" spans="1:23" x14ac:dyDescent="0.25">
      <c r="A1963" t="s">
        <v>325</v>
      </c>
      <c r="B1963" t="s">
        <v>6</v>
      </c>
      <c r="C1963" t="s">
        <v>16</v>
      </c>
      <c r="D1963" t="s">
        <v>17</v>
      </c>
      <c r="E1963" t="s">
        <v>339</v>
      </c>
      <c r="F1963" t="s">
        <v>341</v>
      </c>
      <c r="G1963" t="s">
        <v>7</v>
      </c>
    </row>
    <row r="1964" spans="1:23" x14ac:dyDescent="0.25">
      <c r="A1964" t="s">
        <v>325</v>
      </c>
      <c r="B1964" t="s">
        <v>6</v>
      </c>
      <c r="C1964" t="s">
        <v>16</v>
      </c>
      <c r="D1964" t="s">
        <v>17</v>
      </c>
      <c r="E1964" t="s">
        <v>339</v>
      </c>
      <c r="F1964" t="s">
        <v>341</v>
      </c>
      <c r="G1964" t="s">
        <v>70</v>
      </c>
      <c r="K1964" t="s">
        <v>66</v>
      </c>
      <c r="L1964" t="s">
        <v>71</v>
      </c>
      <c r="M1964" cm="1">
        <f t="array" aca="1" ref="M1964" ca="1">INDEX([3]!data,_xlfn.XMATCH(_xlfn.CONCAT(
SUBSTITUTE($A1964,LEFT($A1964,FIND($C1964,$A1964)+LEN($C1964)-1),),
$F1964),
[3]!index),_xlfn.XMATCH($G1964,[3]!header))</f>
        <v>1980</v>
      </c>
      <c r="N1964">
        <f t="shared" ref="N1964:W1966" ca="1" si="365">M1964</f>
        <v>1980</v>
      </c>
      <c r="O1964">
        <f t="shared" ca="1" si="365"/>
        <v>1980</v>
      </c>
      <c r="P1964">
        <f t="shared" ca="1" si="365"/>
        <v>1980</v>
      </c>
      <c r="Q1964">
        <f t="shared" ca="1" si="365"/>
        <v>1980</v>
      </c>
      <c r="R1964">
        <f t="shared" ca="1" si="365"/>
        <v>1980</v>
      </c>
      <c r="S1964">
        <f t="shared" ca="1" si="365"/>
        <v>1980</v>
      </c>
      <c r="T1964">
        <f t="shared" ca="1" si="365"/>
        <v>1980</v>
      </c>
      <c r="U1964">
        <f t="shared" ca="1" si="365"/>
        <v>1980</v>
      </c>
      <c r="V1964">
        <f t="shared" ca="1" si="365"/>
        <v>1980</v>
      </c>
      <c r="W1964">
        <f t="shared" ca="1" si="365"/>
        <v>1980</v>
      </c>
    </row>
    <row r="1965" spans="1:23" x14ac:dyDescent="0.25">
      <c r="A1965" t="s">
        <v>325</v>
      </c>
      <c r="B1965" t="s">
        <v>6</v>
      </c>
      <c r="C1965" t="s">
        <v>16</v>
      </c>
      <c r="D1965" t="s">
        <v>17</v>
      </c>
      <c r="E1965" t="s">
        <v>339</v>
      </c>
      <c r="F1965" t="s">
        <v>341</v>
      </c>
      <c r="G1965" t="s">
        <v>72</v>
      </c>
      <c r="K1965" t="s">
        <v>66</v>
      </c>
      <c r="L1965" t="s">
        <v>71</v>
      </c>
      <c r="M1965" cm="1">
        <f t="array" aca="1" ref="M1965" ca="1">INDEX([3]!data,_xlfn.XMATCH(_xlfn.CONCAT(
SUBSTITUTE($A1965,LEFT($A1965,FIND($C1965,$A1965)+LEN($C1965)-1),),
$F1965),
[3]!index),_xlfn.XMATCH($G1965,[3]!header))</f>
        <v>2101</v>
      </c>
      <c r="N1965">
        <f t="shared" ca="1" si="365"/>
        <v>2101</v>
      </c>
      <c r="O1965">
        <f t="shared" ca="1" si="365"/>
        <v>2101</v>
      </c>
      <c r="P1965">
        <f t="shared" ca="1" si="365"/>
        <v>2101</v>
      </c>
      <c r="Q1965">
        <f t="shared" ca="1" si="365"/>
        <v>2101</v>
      </c>
      <c r="R1965">
        <f t="shared" ca="1" si="365"/>
        <v>2101</v>
      </c>
      <c r="S1965">
        <f t="shared" ca="1" si="365"/>
        <v>2101</v>
      </c>
      <c r="T1965">
        <f t="shared" ca="1" si="365"/>
        <v>2101</v>
      </c>
      <c r="U1965">
        <f t="shared" ca="1" si="365"/>
        <v>2101</v>
      </c>
      <c r="V1965">
        <f t="shared" ca="1" si="365"/>
        <v>2101</v>
      </c>
      <c r="W1965">
        <f t="shared" ca="1" si="365"/>
        <v>2101</v>
      </c>
    </row>
    <row r="1966" spans="1:23" x14ac:dyDescent="0.25">
      <c r="A1966" t="s">
        <v>325</v>
      </c>
      <c r="B1966" t="s">
        <v>6</v>
      </c>
      <c r="C1966" t="s">
        <v>16</v>
      </c>
      <c r="D1966" t="s">
        <v>17</v>
      </c>
      <c r="E1966" t="s">
        <v>339</v>
      </c>
      <c r="F1966" t="s">
        <v>341</v>
      </c>
      <c r="G1966" t="s">
        <v>73</v>
      </c>
      <c r="K1966" t="s">
        <v>66</v>
      </c>
      <c r="L1966" t="s">
        <v>74</v>
      </c>
      <c r="M1966" cm="1">
        <f t="array" aca="1" ref="M1966" ca="1">INDEX([3]!data,_xlfn.XMATCH(_xlfn.CONCAT(
SUBSTITUTE($A1966,LEFT($A1966,FIND($C1966,$A1966)+LEN($C1966)-1),),
$F1966),
[3]!index),_xlfn.XMATCH($G1966,[3]!header))</f>
        <v>25</v>
      </c>
      <c r="N1966">
        <f t="shared" ca="1" si="365"/>
        <v>25</v>
      </c>
      <c r="O1966">
        <f t="shared" ca="1" si="365"/>
        <v>25</v>
      </c>
      <c r="P1966">
        <f t="shared" ca="1" si="365"/>
        <v>25</v>
      </c>
      <c r="Q1966">
        <f t="shared" ca="1" si="365"/>
        <v>25</v>
      </c>
      <c r="R1966">
        <f t="shared" ca="1" si="365"/>
        <v>25</v>
      </c>
      <c r="S1966">
        <f t="shared" ca="1" si="365"/>
        <v>25</v>
      </c>
      <c r="T1966">
        <f t="shared" ca="1" si="365"/>
        <v>25</v>
      </c>
      <c r="U1966">
        <f t="shared" ca="1" si="365"/>
        <v>25</v>
      </c>
      <c r="V1966">
        <f t="shared" ca="1" si="365"/>
        <v>25</v>
      </c>
      <c r="W1966">
        <f t="shared" ca="1" si="365"/>
        <v>25</v>
      </c>
    </row>
    <row r="1967" spans="1:23" x14ac:dyDescent="0.25">
      <c r="A1967" t="s">
        <v>325</v>
      </c>
      <c r="B1967" t="s">
        <v>6</v>
      </c>
      <c r="C1967" t="s">
        <v>16</v>
      </c>
      <c r="D1967" t="s">
        <v>17</v>
      </c>
      <c r="E1967" t="s">
        <v>339</v>
      </c>
      <c r="F1967" t="s">
        <v>341</v>
      </c>
      <c r="G1967" t="s">
        <v>75</v>
      </c>
      <c r="K1967" t="s">
        <v>76</v>
      </c>
      <c r="L1967" t="s">
        <v>67</v>
      </c>
      <c r="M1967" cm="1">
        <f t="array" aca="1" ref="M1967" ca="1">INDEX([3]!data,_xlfn.XMATCH(_xlfn.CONCAT(
SUBSTITUTE($A1967,LEFT($A1967,FIND($C1967,$A1967)+LEN($C1967)-1),),
$F1967),
[3]!index),_xlfn.XMATCH(_xlfn.CONCAT($C1967,$G1967),[3]!header))</f>
        <v>0.504</v>
      </c>
    </row>
    <row r="1968" spans="1:23" x14ac:dyDescent="0.25">
      <c r="A1968" t="s">
        <v>325</v>
      </c>
      <c r="B1968" t="s">
        <v>6</v>
      </c>
      <c r="C1968" t="s">
        <v>16</v>
      </c>
      <c r="D1968" t="s">
        <v>17</v>
      </c>
      <c r="E1968" t="s">
        <v>339</v>
      </c>
      <c r="F1968" t="s">
        <v>341</v>
      </c>
      <c r="G1968" t="s">
        <v>77</v>
      </c>
      <c r="K1968" t="s">
        <v>66</v>
      </c>
      <c r="L1968" t="s">
        <v>78</v>
      </c>
      <c r="M1968" cm="1">
        <f t="array" aca="1" ref="M1968" ca="1">INDEX([3]!data,_xlfn.XMATCH(_xlfn.CONCAT(
SUBSTITUTE($A1968,LEFT($A1968,FIND($C1968,$A1968)+LEN($C1968)-1),),
$F1968),
[3]!index),_xlfn.XMATCH($G1968,[3]!header))</f>
        <v>11758.1976</v>
      </c>
      <c r="N1968">
        <f t="shared" ref="N1968:W1971" ca="1" si="366">M1968</f>
        <v>11758.1976</v>
      </c>
      <c r="O1968">
        <f t="shared" ca="1" si="366"/>
        <v>11758.1976</v>
      </c>
      <c r="P1968">
        <f t="shared" ca="1" si="366"/>
        <v>11758.1976</v>
      </c>
      <c r="Q1968">
        <f t="shared" ca="1" si="366"/>
        <v>11758.1976</v>
      </c>
      <c r="R1968">
        <f t="shared" ca="1" si="366"/>
        <v>11758.1976</v>
      </c>
      <c r="S1968">
        <f t="shared" ca="1" si="366"/>
        <v>11758.1976</v>
      </c>
      <c r="T1968">
        <f t="shared" ca="1" si="366"/>
        <v>11758.1976</v>
      </c>
      <c r="U1968">
        <f t="shared" ca="1" si="366"/>
        <v>11758.1976</v>
      </c>
      <c r="V1968">
        <f t="shared" ca="1" si="366"/>
        <v>11758.1976</v>
      </c>
      <c r="W1968">
        <f t="shared" ca="1" si="366"/>
        <v>11758.1976</v>
      </c>
    </row>
    <row r="1969" spans="1:23" x14ac:dyDescent="0.25">
      <c r="A1969" t="s">
        <v>325</v>
      </c>
      <c r="B1969" t="s">
        <v>6</v>
      </c>
      <c r="C1969" t="s">
        <v>16</v>
      </c>
      <c r="D1969" t="s">
        <v>17</v>
      </c>
      <c r="E1969" t="s">
        <v>339</v>
      </c>
      <c r="F1969" t="s">
        <v>341</v>
      </c>
      <c r="G1969" t="s">
        <v>79</v>
      </c>
      <c r="K1969" t="s">
        <v>66</v>
      </c>
      <c r="L1969" t="s">
        <v>80</v>
      </c>
      <c r="M1969" cm="1">
        <f t="array" aca="1" ref="M1969" ca="1">INDEX([3]!data,_xlfn.XMATCH(_xlfn.CONCAT(
SUBSTITUTE($A1969,LEFT($A1969,FIND($C1969,$A1969)+LEN($C1969)-1),),
$F1969),
[3]!index),_xlfn.XMATCH($G1969,[3]!header))</f>
        <v>66729.929780319493</v>
      </c>
      <c r="N1969">
        <f t="shared" ca="1" si="366"/>
        <v>66729.929780319493</v>
      </c>
      <c r="O1969">
        <f t="shared" ca="1" si="366"/>
        <v>66729.929780319493</v>
      </c>
      <c r="P1969">
        <f t="shared" ca="1" si="366"/>
        <v>66729.929780319493</v>
      </c>
      <c r="Q1969">
        <f t="shared" ca="1" si="366"/>
        <v>66729.929780319493</v>
      </c>
      <c r="R1969">
        <f t="shared" ca="1" si="366"/>
        <v>66729.929780319493</v>
      </c>
      <c r="S1969">
        <f t="shared" ca="1" si="366"/>
        <v>66729.929780319493</v>
      </c>
      <c r="T1969">
        <f t="shared" ca="1" si="366"/>
        <v>66729.929780319493</v>
      </c>
      <c r="U1969">
        <f t="shared" ca="1" si="366"/>
        <v>66729.929780319493</v>
      </c>
      <c r="V1969">
        <f t="shared" ca="1" si="366"/>
        <v>66729.929780319493</v>
      </c>
      <c r="W1969">
        <f t="shared" ca="1" si="366"/>
        <v>66729.929780319493</v>
      </c>
    </row>
    <row r="1970" spans="1:23" x14ac:dyDescent="0.25">
      <c r="A1970" t="s">
        <v>325</v>
      </c>
      <c r="B1970" t="s">
        <v>6</v>
      </c>
      <c r="C1970" t="s">
        <v>16</v>
      </c>
      <c r="D1970" t="s">
        <v>17</v>
      </c>
      <c r="E1970" t="s">
        <v>339</v>
      </c>
      <c r="F1970" t="s">
        <v>341</v>
      </c>
      <c r="G1970" t="s">
        <v>81</v>
      </c>
      <c r="K1970" t="s">
        <v>66</v>
      </c>
      <c r="L1970" t="s">
        <v>80</v>
      </c>
      <c r="M1970" cm="1">
        <f t="array" aca="1" ref="M1970" ca="1">INDEX([3]!data,_xlfn.XMATCH(_xlfn.CONCAT(
SUBSTITUTE($A1970,LEFT($A1970,FIND($C1970,$A1970)+LEN($C1970)-1),),
$F1970),
[3]!index),_xlfn.XMATCH($G1970,[3]!header))</f>
        <v>5620.2169608086097</v>
      </c>
      <c r="N1970">
        <f t="shared" ca="1" si="366"/>
        <v>5620.2169608086097</v>
      </c>
      <c r="O1970">
        <f t="shared" ca="1" si="366"/>
        <v>5620.2169608086097</v>
      </c>
      <c r="P1970">
        <f t="shared" ca="1" si="366"/>
        <v>5620.2169608086097</v>
      </c>
      <c r="Q1970">
        <f t="shared" ca="1" si="366"/>
        <v>5620.2169608086097</v>
      </c>
      <c r="R1970">
        <f t="shared" ca="1" si="366"/>
        <v>5620.2169608086097</v>
      </c>
      <c r="S1970">
        <f t="shared" ca="1" si="366"/>
        <v>5620.2169608086097</v>
      </c>
      <c r="T1970">
        <f t="shared" ca="1" si="366"/>
        <v>5620.2169608086097</v>
      </c>
      <c r="U1970">
        <f t="shared" ca="1" si="366"/>
        <v>5620.2169608086097</v>
      </c>
      <c r="V1970">
        <f t="shared" ca="1" si="366"/>
        <v>5620.2169608086097</v>
      </c>
      <c r="W1970">
        <f t="shared" ca="1" si="366"/>
        <v>5620.2169608086097</v>
      </c>
    </row>
    <row r="1971" spans="1:23" x14ac:dyDescent="0.25">
      <c r="A1971" t="s">
        <v>325</v>
      </c>
      <c r="B1971" t="s">
        <v>6</v>
      </c>
      <c r="C1971" t="s">
        <v>16</v>
      </c>
      <c r="D1971" t="s">
        <v>17</v>
      </c>
      <c r="E1971" t="s">
        <v>339</v>
      </c>
      <c r="F1971" t="s">
        <v>341</v>
      </c>
      <c r="G1971" t="s">
        <v>18</v>
      </c>
      <c r="J1971" t="s">
        <v>32</v>
      </c>
      <c r="K1971" t="s">
        <v>82</v>
      </c>
      <c r="L1971" t="str" cm="1">
        <f t="array" aca="1" ref="L1971" ca="1">INDEX([3]!data_multi,_xlfn.XMATCH(_xlfn.CONCAT(
SUBSTITUTE($A1971,LEFT($A1971,FIND($C1971,$A1971)+LEN($C1971)-1),),
$F1971:$I1971,
SUBSTITUTE($J1971,LEFT($A1971,FIND($C1971,$A1971)+LEN($C1971)-1),)),
[3]!index_multi),_xlfn.XMATCH(L$2,[3]!header_multi))</f>
        <v>GJ</v>
      </c>
      <c r="M1971" cm="1">
        <f t="array" aca="1" ref="M1971" ca="1">INDEX([3]!data_multi,_xlfn.XMATCH(_xlfn.CONCAT(
SUBSTITUTE($A1971,LEFT($A1971,FIND($C1971,$A1971)+LEN($C1971)-1),),
$F1971:$I1971,
SUBSTITUTE($J1971,LEFT($A1971,FIND($C1971,$A1971)+LEN($C1971)-1),)),
[3]!index_multi),_xlfn.XMATCH(M$2,[3]!header_multi))</f>
        <v>1.0607153464296299</v>
      </c>
      <c r="N1971">
        <f t="shared" ca="1" si="366"/>
        <v>1.0607153464296299</v>
      </c>
      <c r="O1971">
        <f t="shared" ca="1" si="366"/>
        <v>1.0607153464296299</v>
      </c>
      <c r="P1971">
        <f t="shared" ca="1" si="366"/>
        <v>1.0607153464296299</v>
      </c>
      <c r="Q1971">
        <f t="shared" ca="1" si="366"/>
        <v>1.0607153464296299</v>
      </c>
      <c r="R1971">
        <f t="shared" ca="1" si="366"/>
        <v>1.0607153464296299</v>
      </c>
      <c r="S1971">
        <f t="shared" ca="1" si="366"/>
        <v>1.0607153464296299</v>
      </c>
      <c r="T1971">
        <f t="shared" ca="1" si="366"/>
        <v>1.0607153464296299</v>
      </c>
      <c r="U1971">
        <f t="shared" ca="1" si="366"/>
        <v>1.0607153464296299</v>
      </c>
      <c r="V1971">
        <f t="shared" ca="1" si="366"/>
        <v>1.0607153464296299</v>
      </c>
      <c r="W1971">
        <f t="shared" ca="1" si="366"/>
        <v>1.0607153464296299</v>
      </c>
    </row>
    <row r="1972" spans="1:23" x14ac:dyDescent="0.25">
      <c r="A1972" t="s">
        <v>325</v>
      </c>
      <c r="B1972" t="s">
        <v>6</v>
      </c>
      <c r="C1972" t="s">
        <v>16</v>
      </c>
      <c r="D1972" t="s">
        <v>17</v>
      </c>
      <c r="E1972" t="s">
        <v>339</v>
      </c>
      <c r="F1972" t="s">
        <v>342</v>
      </c>
      <c r="G1972" t="s">
        <v>7</v>
      </c>
    </row>
    <row r="1973" spans="1:23" x14ac:dyDescent="0.25">
      <c r="A1973" t="s">
        <v>325</v>
      </c>
      <c r="B1973" t="s">
        <v>6</v>
      </c>
      <c r="C1973" t="s">
        <v>16</v>
      </c>
      <c r="D1973" t="s">
        <v>17</v>
      </c>
      <c r="E1973" t="s">
        <v>339</v>
      </c>
      <c r="F1973" t="s">
        <v>342</v>
      </c>
      <c r="G1973" t="s">
        <v>70</v>
      </c>
      <c r="K1973" t="s">
        <v>66</v>
      </c>
      <c r="L1973" t="s">
        <v>71</v>
      </c>
      <c r="M1973" cm="1">
        <f t="array" aca="1" ref="M1973" ca="1">INDEX([3]!data,_xlfn.XMATCH(_xlfn.CONCAT(
SUBSTITUTE($A1973,LEFT($A1973,FIND($C1973,$A1973)+LEN($C1973)-1),),
$F1973),
[3]!index),_xlfn.XMATCH($G1973,[3]!header))</f>
        <v>1980</v>
      </c>
      <c r="N1973">
        <f t="shared" ref="N1973:W1975" ca="1" si="367">M1973</f>
        <v>1980</v>
      </c>
      <c r="O1973">
        <f t="shared" ca="1" si="367"/>
        <v>1980</v>
      </c>
      <c r="P1973">
        <f t="shared" ca="1" si="367"/>
        <v>1980</v>
      </c>
      <c r="Q1973">
        <f t="shared" ca="1" si="367"/>
        <v>1980</v>
      </c>
      <c r="R1973">
        <f t="shared" ca="1" si="367"/>
        <v>1980</v>
      </c>
      <c r="S1973">
        <f t="shared" ca="1" si="367"/>
        <v>1980</v>
      </c>
      <c r="T1973">
        <f t="shared" ca="1" si="367"/>
        <v>1980</v>
      </c>
      <c r="U1973">
        <f t="shared" ca="1" si="367"/>
        <v>1980</v>
      </c>
      <c r="V1973">
        <f t="shared" ca="1" si="367"/>
        <v>1980</v>
      </c>
      <c r="W1973">
        <f t="shared" ca="1" si="367"/>
        <v>1980</v>
      </c>
    </row>
    <row r="1974" spans="1:23" x14ac:dyDescent="0.25">
      <c r="A1974" t="s">
        <v>325</v>
      </c>
      <c r="B1974" t="s">
        <v>6</v>
      </c>
      <c r="C1974" t="s">
        <v>16</v>
      </c>
      <c r="D1974" t="s">
        <v>17</v>
      </c>
      <c r="E1974" t="s">
        <v>339</v>
      </c>
      <c r="F1974" t="s">
        <v>342</v>
      </c>
      <c r="G1974" t="s">
        <v>72</v>
      </c>
      <c r="K1974" t="s">
        <v>66</v>
      </c>
      <c r="L1974" t="s">
        <v>71</v>
      </c>
      <c r="M1974" cm="1">
        <f t="array" aca="1" ref="M1974" ca="1">INDEX([3]!data,_xlfn.XMATCH(_xlfn.CONCAT(
SUBSTITUTE($A1974,LEFT($A1974,FIND($C1974,$A1974)+LEN($C1974)-1),),
$F1974),
[3]!index),_xlfn.XMATCH($G1974,[3]!header))</f>
        <v>2101</v>
      </c>
      <c r="N1974">
        <f t="shared" ca="1" si="367"/>
        <v>2101</v>
      </c>
      <c r="O1974">
        <f t="shared" ca="1" si="367"/>
        <v>2101</v>
      </c>
      <c r="P1974">
        <f t="shared" ca="1" si="367"/>
        <v>2101</v>
      </c>
      <c r="Q1974">
        <f t="shared" ca="1" si="367"/>
        <v>2101</v>
      </c>
      <c r="R1974">
        <f t="shared" ca="1" si="367"/>
        <v>2101</v>
      </c>
      <c r="S1974">
        <f t="shared" ca="1" si="367"/>
        <v>2101</v>
      </c>
      <c r="T1974">
        <f t="shared" ca="1" si="367"/>
        <v>2101</v>
      </c>
      <c r="U1974">
        <f t="shared" ca="1" si="367"/>
        <v>2101</v>
      </c>
      <c r="V1974">
        <f t="shared" ca="1" si="367"/>
        <v>2101</v>
      </c>
      <c r="W1974">
        <f t="shared" ca="1" si="367"/>
        <v>2101</v>
      </c>
    </row>
    <row r="1975" spans="1:23" x14ac:dyDescent="0.25">
      <c r="A1975" t="s">
        <v>325</v>
      </c>
      <c r="B1975" t="s">
        <v>6</v>
      </c>
      <c r="C1975" t="s">
        <v>16</v>
      </c>
      <c r="D1975" t="s">
        <v>17</v>
      </c>
      <c r="E1975" t="s">
        <v>339</v>
      </c>
      <c r="F1975" t="s">
        <v>342</v>
      </c>
      <c r="G1975" t="s">
        <v>73</v>
      </c>
      <c r="K1975" t="s">
        <v>66</v>
      </c>
      <c r="L1975" t="s">
        <v>74</v>
      </c>
      <c r="M1975" cm="1">
        <f t="array" aca="1" ref="M1975" ca="1">INDEX([3]!data,_xlfn.XMATCH(_xlfn.CONCAT(
SUBSTITUTE($A1975,LEFT($A1975,FIND($C1975,$A1975)+LEN($C1975)-1),),
$F1975),
[3]!index),_xlfn.XMATCH($G1975,[3]!header))</f>
        <v>25</v>
      </c>
      <c r="N1975">
        <f t="shared" ca="1" si="367"/>
        <v>25</v>
      </c>
      <c r="O1975">
        <f t="shared" ca="1" si="367"/>
        <v>25</v>
      </c>
      <c r="P1975">
        <f t="shared" ca="1" si="367"/>
        <v>25</v>
      </c>
      <c r="Q1975">
        <f t="shared" ca="1" si="367"/>
        <v>25</v>
      </c>
      <c r="R1975">
        <f t="shared" ca="1" si="367"/>
        <v>25</v>
      </c>
      <c r="S1975">
        <f t="shared" ca="1" si="367"/>
        <v>25</v>
      </c>
      <c r="T1975">
        <f t="shared" ca="1" si="367"/>
        <v>25</v>
      </c>
      <c r="U1975">
        <f t="shared" ca="1" si="367"/>
        <v>25</v>
      </c>
      <c r="V1975">
        <f t="shared" ca="1" si="367"/>
        <v>25</v>
      </c>
      <c r="W1975">
        <f t="shared" ca="1" si="367"/>
        <v>25</v>
      </c>
    </row>
    <row r="1976" spans="1:23" x14ac:dyDescent="0.25">
      <c r="A1976" t="s">
        <v>325</v>
      </c>
      <c r="B1976" t="s">
        <v>6</v>
      </c>
      <c r="C1976" t="s">
        <v>16</v>
      </c>
      <c r="D1976" t="s">
        <v>17</v>
      </c>
      <c r="E1976" t="s">
        <v>339</v>
      </c>
      <c r="F1976" t="s">
        <v>342</v>
      </c>
      <c r="G1976" t="s">
        <v>75</v>
      </c>
      <c r="K1976" t="s">
        <v>76</v>
      </c>
      <c r="L1976" t="s">
        <v>67</v>
      </c>
      <c r="M1976" cm="1">
        <f t="array" aca="1" ref="M1976" ca="1">INDEX([3]!data,_xlfn.XMATCH(_xlfn.CONCAT(
SUBSTITUTE($A1976,LEFT($A1976,FIND($C1976,$A1976)+LEN($C1976)-1),),
$F1976),
[3]!index),_xlfn.XMATCH(_xlfn.CONCAT($C1976,$G1976),[3]!header))</f>
        <v>0.16</v>
      </c>
    </row>
    <row r="1977" spans="1:23" x14ac:dyDescent="0.25">
      <c r="A1977" t="s">
        <v>325</v>
      </c>
      <c r="B1977" t="s">
        <v>6</v>
      </c>
      <c r="C1977" t="s">
        <v>16</v>
      </c>
      <c r="D1977" t="s">
        <v>17</v>
      </c>
      <c r="E1977" t="s">
        <v>339</v>
      </c>
      <c r="F1977" t="s">
        <v>342</v>
      </c>
      <c r="G1977" t="s">
        <v>77</v>
      </c>
      <c r="K1977" t="s">
        <v>66</v>
      </c>
      <c r="L1977" t="s">
        <v>78</v>
      </c>
      <c r="M1977" cm="1">
        <f t="array" aca="1" ref="M1977" ca="1">INDEX([3]!data,_xlfn.XMATCH(_xlfn.CONCAT(
SUBSTITUTE($A1977,LEFT($A1977,FIND($C1977,$A1977)+LEN($C1977)-1),),
$F1977),
[3]!index),_xlfn.XMATCH($G1977,[3]!header))</f>
        <v>11758.1976</v>
      </c>
      <c r="N1977">
        <f t="shared" ref="N1977:W1980" ca="1" si="368">M1977</f>
        <v>11758.1976</v>
      </c>
      <c r="O1977">
        <f t="shared" ca="1" si="368"/>
        <v>11758.1976</v>
      </c>
      <c r="P1977">
        <f t="shared" ca="1" si="368"/>
        <v>11758.1976</v>
      </c>
      <c r="Q1977">
        <f t="shared" ca="1" si="368"/>
        <v>11758.1976</v>
      </c>
      <c r="R1977">
        <f t="shared" ca="1" si="368"/>
        <v>11758.1976</v>
      </c>
      <c r="S1977">
        <f t="shared" ca="1" si="368"/>
        <v>11758.1976</v>
      </c>
      <c r="T1977">
        <f t="shared" ca="1" si="368"/>
        <v>11758.1976</v>
      </c>
      <c r="U1977">
        <f t="shared" ca="1" si="368"/>
        <v>11758.1976</v>
      </c>
      <c r="V1977">
        <f t="shared" ca="1" si="368"/>
        <v>11758.1976</v>
      </c>
      <c r="W1977">
        <f t="shared" ca="1" si="368"/>
        <v>11758.1976</v>
      </c>
    </row>
    <row r="1978" spans="1:23" x14ac:dyDescent="0.25">
      <c r="A1978" t="s">
        <v>325</v>
      </c>
      <c r="B1978" t="s">
        <v>6</v>
      </c>
      <c r="C1978" t="s">
        <v>16</v>
      </c>
      <c r="D1978" t="s">
        <v>17</v>
      </c>
      <c r="E1978" t="s">
        <v>339</v>
      </c>
      <c r="F1978" t="s">
        <v>342</v>
      </c>
      <c r="G1978" t="s">
        <v>79</v>
      </c>
      <c r="K1978" t="s">
        <v>66</v>
      </c>
      <c r="L1978" t="s">
        <v>80</v>
      </c>
      <c r="M1978" cm="1">
        <f t="array" aca="1" ref="M1978" ca="1">INDEX([3]!data,_xlfn.XMATCH(_xlfn.CONCAT(
SUBSTITUTE($A1978,LEFT($A1978,FIND($C1978,$A1978)+LEN($C1978)-1),),
$F1978),
[3]!index),_xlfn.XMATCH($G1978,[3]!header))</f>
        <v>73984.910789569898</v>
      </c>
      <c r="N1978">
        <f t="shared" ca="1" si="368"/>
        <v>73984.910789569898</v>
      </c>
      <c r="O1978">
        <f t="shared" ca="1" si="368"/>
        <v>73984.910789569898</v>
      </c>
      <c r="P1978">
        <f t="shared" ca="1" si="368"/>
        <v>73984.910789569898</v>
      </c>
      <c r="Q1978">
        <f t="shared" ca="1" si="368"/>
        <v>73984.910789569898</v>
      </c>
      <c r="R1978">
        <f t="shared" ca="1" si="368"/>
        <v>73984.910789569898</v>
      </c>
      <c r="S1978">
        <f t="shared" ca="1" si="368"/>
        <v>73984.910789569898</v>
      </c>
      <c r="T1978">
        <f t="shared" ca="1" si="368"/>
        <v>73984.910789569898</v>
      </c>
      <c r="U1978">
        <f t="shared" ca="1" si="368"/>
        <v>73984.910789569898</v>
      </c>
      <c r="V1978">
        <f t="shared" ca="1" si="368"/>
        <v>73984.910789569898</v>
      </c>
      <c r="W1978">
        <f t="shared" ca="1" si="368"/>
        <v>73984.910789569898</v>
      </c>
    </row>
    <row r="1979" spans="1:23" x14ac:dyDescent="0.25">
      <c r="A1979" t="s">
        <v>325</v>
      </c>
      <c r="B1979" t="s">
        <v>6</v>
      </c>
      <c r="C1979" t="s">
        <v>16</v>
      </c>
      <c r="D1979" t="s">
        <v>17</v>
      </c>
      <c r="E1979" t="s">
        <v>339</v>
      </c>
      <c r="F1979" t="s">
        <v>342</v>
      </c>
      <c r="G1979" t="s">
        <v>81</v>
      </c>
      <c r="K1979" t="s">
        <v>66</v>
      </c>
      <c r="L1979" t="s">
        <v>80</v>
      </c>
      <c r="M1979" cm="1">
        <f t="array" aca="1" ref="M1979" ca="1">INDEX([3]!data,_xlfn.XMATCH(_xlfn.CONCAT(
SUBSTITUTE($A1979,LEFT($A1979,FIND($C1979,$A1979)+LEN($C1979)-1),),
$F1979),
[3]!index),_xlfn.XMATCH($G1979,[3]!header))</f>
        <v>17001.156306445999</v>
      </c>
      <c r="N1979">
        <f t="shared" ca="1" si="368"/>
        <v>17001.156306445999</v>
      </c>
      <c r="O1979">
        <f t="shared" ca="1" si="368"/>
        <v>17001.156306445999</v>
      </c>
      <c r="P1979">
        <f t="shared" ca="1" si="368"/>
        <v>17001.156306445999</v>
      </c>
      <c r="Q1979">
        <f t="shared" ca="1" si="368"/>
        <v>17001.156306445999</v>
      </c>
      <c r="R1979">
        <f t="shared" ca="1" si="368"/>
        <v>17001.156306445999</v>
      </c>
      <c r="S1979">
        <f t="shared" ca="1" si="368"/>
        <v>17001.156306445999</v>
      </c>
      <c r="T1979">
        <f t="shared" ca="1" si="368"/>
        <v>17001.156306445999</v>
      </c>
      <c r="U1979">
        <f t="shared" ca="1" si="368"/>
        <v>17001.156306445999</v>
      </c>
      <c r="V1979">
        <f t="shared" ca="1" si="368"/>
        <v>17001.156306445999</v>
      </c>
      <c r="W1979">
        <f t="shared" ca="1" si="368"/>
        <v>17001.156306445999</v>
      </c>
    </row>
    <row r="1980" spans="1:23" x14ac:dyDescent="0.25">
      <c r="A1980" t="s">
        <v>325</v>
      </c>
      <c r="B1980" t="s">
        <v>6</v>
      </c>
      <c r="C1980" t="s">
        <v>16</v>
      </c>
      <c r="D1980" t="s">
        <v>17</v>
      </c>
      <c r="E1980" t="s">
        <v>339</v>
      </c>
      <c r="F1980" t="s">
        <v>342</v>
      </c>
      <c r="G1980" t="s">
        <v>18</v>
      </c>
      <c r="J1980" t="s">
        <v>32</v>
      </c>
      <c r="K1980" t="s">
        <v>82</v>
      </c>
      <c r="L1980" t="str" cm="1">
        <f t="array" aca="1" ref="L1980" ca="1">INDEX([3]!data_multi,_xlfn.XMATCH(_xlfn.CONCAT(
SUBSTITUTE($A1980,LEFT($A1980,FIND($C1980,$A1980)+LEN($C1980)-1),),
$F1980:$I1980,
SUBSTITUTE($J1980,LEFT($A1980,FIND($C1980,$A1980)+LEN($C1980)-1),)),
[3]!index_multi),_xlfn.XMATCH(L$2,[3]!header_multi))</f>
        <v>GJ</v>
      </c>
      <c r="M1980" cm="1">
        <f t="array" aca="1" ref="M1980" ca="1">INDEX([3]!data_multi,_xlfn.XMATCH(_xlfn.CONCAT(
SUBSTITUTE($A1980,LEFT($A1980,FIND($C1980,$A1980)+LEN($C1980)-1),),
$F1980:$I1980,
SUBSTITUTE($J1980,LEFT($A1980,FIND($C1980,$A1980)+LEN($C1980)-1),)),
[3]!index_multi),_xlfn.XMATCH(M$2,[3]!header_multi))</f>
        <v>1.0519671786240301</v>
      </c>
      <c r="N1980">
        <f t="shared" ca="1" si="368"/>
        <v>1.0519671786240301</v>
      </c>
      <c r="O1980">
        <f t="shared" ca="1" si="368"/>
        <v>1.0519671786240301</v>
      </c>
      <c r="P1980">
        <f t="shared" ca="1" si="368"/>
        <v>1.0519671786240301</v>
      </c>
      <c r="Q1980">
        <f t="shared" ca="1" si="368"/>
        <v>1.0519671786240301</v>
      </c>
      <c r="R1980">
        <f t="shared" ca="1" si="368"/>
        <v>1.0519671786240301</v>
      </c>
      <c r="S1980">
        <f t="shared" ca="1" si="368"/>
        <v>1.0519671786240301</v>
      </c>
      <c r="T1980">
        <f t="shared" ca="1" si="368"/>
        <v>1.0519671786240301</v>
      </c>
      <c r="U1980">
        <f t="shared" ca="1" si="368"/>
        <v>1.0519671786240301</v>
      </c>
      <c r="V1980">
        <f t="shared" ca="1" si="368"/>
        <v>1.0519671786240301</v>
      </c>
      <c r="W1980">
        <f t="shared" ca="1" si="368"/>
        <v>1.0519671786240301</v>
      </c>
    </row>
    <row r="1981" spans="1:23" x14ac:dyDescent="0.25">
      <c r="A1981" t="s">
        <v>326</v>
      </c>
      <c r="B1981" t="s">
        <v>6</v>
      </c>
      <c r="C1981" t="s">
        <v>16</v>
      </c>
      <c r="D1981" t="s">
        <v>17</v>
      </c>
      <c r="E1981" t="s">
        <v>343</v>
      </c>
      <c r="G1981" t="s">
        <v>21</v>
      </c>
      <c r="K1981" t="s">
        <v>22</v>
      </c>
      <c r="L1981" t="str" cm="1">
        <f t="array" aca="1" ref="L1981" ca="1">INDEX([1]!data,_xlfn.XMATCH(_xlfn.CONCAT(
SUBSTITUTE($A1981,LEFT($A1981,FIND($C1981,$A1981)+LEN($C1981)-1),),
$F1981:$I1981,
SUBSTITUTE($J1981,LEFT($A1981,FIND($C1981,$A1981)+LEN($C1981)-1),)),
[1]!index),_xlfn.XMATCH(L$2,[1]!header))</f>
        <v>GJ</v>
      </c>
    </row>
    <row r="1982" spans="1:23" x14ac:dyDescent="0.25">
      <c r="A1982" t="s">
        <v>326</v>
      </c>
      <c r="B1982" t="s">
        <v>6</v>
      </c>
      <c r="C1982" t="s">
        <v>16</v>
      </c>
      <c r="D1982" t="s">
        <v>17</v>
      </c>
      <c r="E1982" t="s">
        <v>343</v>
      </c>
      <c r="G1982" t="s">
        <v>23</v>
      </c>
      <c r="H1982" t="s">
        <v>64</v>
      </c>
    </row>
    <row r="1983" spans="1:23" x14ac:dyDescent="0.25">
      <c r="A1983" t="s">
        <v>326</v>
      </c>
      <c r="B1983" t="s">
        <v>6</v>
      </c>
      <c r="C1983" t="s">
        <v>16</v>
      </c>
      <c r="D1983" t="s">
        <v>17</v>
      </c>
      <c r="E1983" t="s">
        <v>343</v>
      </c>
      <c r="G1983" t="s">
        <v>65</v>
      </c>
      <c r="K1983" t="s">
        <v>66</v>
      </c>
      <c r="L1983" t="s">
        <v>67</v>
      </c>
      <c r="M1983" cm="1">
        <f t="array" aca="1" ref="M1983" ca="1">INDEX([3]!data,_xlfn.XMATCH(_xlfn.CONCAT(
SUBSTITUTE($A1983,LEFT($A1983,FIND($C1983,$A1983)+LEN($C1983)-1),),
$F1983),
[3]!index),_xlfn.XMATCH($G1983,[3]!header))</f>
        <v>0.5</v>
      </c>
      <c r="N1983">
        <f t="shared" ref="N1983:W1984" ca="1" si="369">M1983</f>
        <v>0.5</v>
      </c>
      <c r="O1983">
        <f t="shared" ca="1" si="369"/>
        <v>0.5</v>
      </c>
      <c r="P1983">
        <f t="shared" ca="1" si="369"/>
        <v>0.5</v>
      </c>
      <c r="Q1983">
        <f t="shared" ca="1" si="369"/>
        <v>0.5</v>
      </c>
      <c r="R1983">
        <f t="shared" ca="1" si="369"/>
        <v>0.5</v>
      </c>
      <c r="S1983">
        <f t="shared" ca="1" si="369"/>
        <v>0.5</v>
      </c>
      <c r="T1983">
        <f t="shared" ca="1" si="369"/>
        <v>0.5</v>
      </c>
      <c r="U1983">
        <f t="shared" ca="1" si="369"/>
        <v>0.5</v>
      </c>
      <c r="V1983">
        <f t="shared" ca="1" si="369"/>
        <v>0.5</v>
      </c>
      <c r="W1983">
        <f t="shared" ca="1" si="369"/>
        <v>0.5</v>
      </c>
    </row>
    <row r="1984" spans="1:23" x14ac:dyDescent="0.25">
      <c r="A1984" t="s">
        <v>326</v>
      </c>
      <c r="B1984" t="s">
        <v>6</v>
      </c>
      <c r="C1984" t="s">
        <v>16</v>
      </c>
      <c r="D1984" t="s">
        <v>17</v>
      </c>
      <c r="E1984" t="s">
        <v>343</v>
      </c>
      <c r="G1984" t="s">
        <v>68</v>
      </c>
      <c r="K1984" t="s">
        <v>66</v>
      </c>
      <c r="M1984" cm="1">
        <f t="array" aca="1" ref="M1984" ca="1">INDEX([3]!data,_xlfn.XMATCH(_xlfn.CONCAT(
SUBSTITUTE($A1984,LEFT($A1984,FIND($C1984,$A1984)+LEN($C1984)-1),),
$F1984),
[3]!index),_xlfn.XMATCH($G1984,[3]!header))</f>
        <v>10</v>
      </c>
      <c r="N1984">
        <f t="shared" ca="1" si="369"/>
        <v>10</v>
      </c>
      <c r="O1984">
        <f t="shared" ca="1" si="369"/>
        <v>10</v>
      </c>
      <c r="P1984">
        <f t="shared" ca="1" si="369"/>
        <v>10</v>
      </c>
      <c r="Q1984">
        <f t="shared" ca="1" si="369"/>
        <v>10</v>
      </c>
      <c r="R1984">
        <f t="shared" ca="1" si="369"/>
        <v>10</v>
      </c>
      <c r="S1984">
        <f t="shared" ca="1" si="369"/>
        <v>10</v>
      </c>
      <c r="T1984">
        <f t="shared" ca="1" si="369"/>
        <v>10</v>
      </c>
      <c r="U1984">
        <f t="shared" ca="1" si="369"/>
        <v>10</v>
      </c>
      <c r="V1984">
        <f t="shared" ca="1" si="369"/>
        <v>10</v>
      </c>
      <c r="W1984">
        <f t="shared" ca="1" si="369"/>
        <v>10</v>
      </c>
    </row>
    <row r="1985" spans="1:23" x14ac:dyDescent="0.25">
      <c r="A1985" t="s">
        <v>326</v>
      </c>
      <c r="B1985" t="s">
        <v>6</v>
      </c>
      <c r="C1985" t="s">
        <v>16</v>
      </c>
      <c r="D1985" t="s">
        <v>17</v>
      </c>
      <c r="E1985" t="s">
        <v>343</v>
      </c>
      <c r="F1985" t="s">
        <v>344</v>
      </c>
      <c r="G1985" t="s">
        <v>7</v>
      </c>
    </row>
    <row r="1986" spans="1:23" x14ac:dyDescent="0.25">
      <c r="A1986" t="s">
        <v>326</v>
      </c>
      <c r="B1986" t="s">
        <v>6</v>
      </c>
      <c r="C1986" t="s">
        <v>16</v>
      </c>
      <c r="D1986" t="s">
        <v>17</v>
      </c>
      <c r="E1986" t="s">
        <v>343</v>
      </c>
      <c r="F1986" t="s">
        <v>344</v>
      </c>
      <c r="G1986" t="s">
        <v>70</v>
      </c>
      <c r="K1986" t="s">
        <v>66</v>
      </c>
      <c r="L1986" t="s">
        <v>71</v>
      </c>
      <c r="M1986" cm="1">
        <f t="array" aca="1" ref="M1986" ca="1">INDEX([3]!data,_xlfn.XMATCH(_xlfn.CONCAT(
SUBSTITUTE($A1986,LEFT($A1986,FIND($C1986,$A1986)+LEN($C1986)-1),),
$F1986),
[3]!index),_xlfn.XMATCH($G1986,[3]!header))</f>
        <v>1930</v>
      </c>
      <c r="N1986">
        <f t="shared" ref="N1986:W1988" ca="1" si="370">M1986</f>
        <v>1930</v>
      </c>
      <c r="O1986">
        <f t="shared" ca="1" si="370"/>
        <v>1930</v>
      </c>
      <c r="P1986">
        <f t="shared" ca="1" si="370"/>
        <v>1930</v>
      </c>
      <c r="Q1986">
        <f t="shared" ca="1" si="370"/>
        <v>1930</v>
      </c>
      <c r="R1986">
        <f t="shared" ca="1" si="370"/>
        <v>1930</v>
      </c>
      <c r="S1986">
        <f t="shared" ca="1" si="370"/>
        <v>1930</v>
      </c>
      <c r="T1986">
        <f t="shared" ca="1" si="370"/>
        <v>1930</v>
      </c>
      <c r="U1986">
        <f t="shared" ca="1" si="370"/>
        <v>1930</v>
      </c>
      <c r="V1986">
        <f t="shared" ca="1" si="370"/>
        <v>1930</v>
      </c>
      <c r="W1986">
        <f t="shared" ca="1" si="370"/>
        <v>1930</v>
      </c>
    </row>
    <row r="1987" spans="1:23" x14ac:dyDescent="0.25">
      <c r="A1987" t="s">
        <v>326</v>
      </c>
      <c r="B1987" t="s">
        <v>6</v>
      </c>
      <c r="C1987" t="s">
        <v>16</v>
      </c>
      <c r="D1987" t="s">
        <v>17</v>
      </c>
      <c r="E1987" t="s">
        <v>343</v>
      </c>
      <c r="F1987" t="s">
        <v>344</v>
      </c>
      <c r="G1987" t="s">
        <v>72</v>
      </c>
      <c r="K1987" t="s">
        <v>66</v>
      </c>
      <c r="L1987" t="s">
        <v>71</v>
      </c>
      <c r="M1987" cm="1">
        <f t="array" aca="1" ref="M1987" ca="1">INDEX([3]!data,_xlfn.XMATCH(_xlfn.CONCAT(
SUBSTITUTE($A1987,LEFT($A1987,FIND($C1987,$A1987)+LEN($C1987)-1),),
$F1987),
[3]!index),_xlfn.XMATCH($G1987,[3]!header))</f>
        <v>2101</v>
      </c>
      <c r="N1987">
        <f t="shared" ca="1" si="370"/>
        <v>2101</v>
      </c>
      <c r="O1987">
        <f t="shared" ca="1" si="370"/>
        <v>2101</v>
      </c>
      <c r="P1987">
        <f t="shared" ca="1" si="370"/>
        <v>2101</v>
      </c>
      <c r="Q1987">
        <f t="shared" ca="1" si="370"/>
        <v>2101</v>
      </c>
      <c r="R1987">
        <f t="shared" ca="1" si="370"/>
        <v>2101</v>
      </c>
      <c r="S1987">
        <f t="shared" ca="1" si="370"/>
        <v>2101</v>
      </c>
      <c r="T1987">
        <f t="shared" ca="1" si="370"/>
        <v>2101</v>
      </c>
      <c r="U1987">
        <f t="shared" ca="1" si="370"/>
        <v>2101</v>
      </c>
      <c r="V1987">
        <f t="shared" ca="1" si="370"/>
        <v>2101</v>
      </c>
      <c r="W1987">
        <f t="shared" ca="1" si="370"/>
        <v>2101</v>
      </c>
    </row>
    <row r="1988" spans="1:23" x14ac:dyDescent="0.25">
      <c r="A1988" t="s">
        <v>326</v>
      </c>
      <c r="B1988" t="s">
        <v>6</v>
      </c>
      <c r="C1988" t="s">
        <v>16</v>
      </c>
      <c r="D1988" t="s">
        <v>17</v>
      </c>
      <c r="E1988" t="s">
        <v>343</v>
      </c>
      <c r="F1988" t="s">
        <v>344</v>
      </c>
      <c r="G1988" t="s">
        <v>73</v>
      </c>
      <c r="K1988" t="s">
        <v>66</v>
      </c>
      <c r="L1988" t="s">
        <v>74</v>
      </c>
      <c r="M1988" cm="1">
        <f t="array" aca="1" ref="M1988" ca="1">INDEX([3]!data,_xlfn.XMATCH(_xlfn.CONCAT(
SUBSTITUTE($A1988,LEFT($A1988,FIND($C1988,$A1988)+LEN($C1988)-1),),
$F1988),
[3]!index),_xlfn.XMATCH($G1988,[3]!header))</f>
        <v>25</v>
      </c>
      <c r="N1988">
        <f t="shared" ca="1" si="370"/>
        <v>25</v>
      </c>
      <c r="O1988">
        <f t="shared" ca="1" si="370"/>
        <v>25</v>
      </c>
      <c r="P1988">
        <f t="shared" ca="1" si="370"/>
        <v>25</v>
      </c>
      <c r="Q1988">
        <f t="shared" ca="1" si="370"/>
        <v>25</v>
      </c>
      <c r="R1988">
        <f t="shared" ca="1" si="370"/>
        <v>25</v>
      </c>
      <c r="S1988">
        <f t="shared" ca="1" si="370"/>
        <v>25</v>
      </c>
      <c r="T1988">
        <f t="shared" ca="1" si="370"/>
        <v>25</v>
      </c>
      <c r="U1988">
        <f t="shared" ca="1" si="370"/>
        <v>25</v>
      </c>
      <c r="V1988">
        <f t="shared" ca="1" si="370"/>
        <v>25</v>
      </c>
      <c r="W1988">
        <f t="shared" ca="1" si="370"/>
        <v>25</v>
      </c>
    </row>
    <row r="1989" spans="1:23" x14ac:dyDescent="0.25">
      <c r="A1989" t="s">
        <v>326</v>
      </c>
      <c r="B1989" t="s">
        <v>6</v>
      </c>
      <c r="C1989" t="s">
        <v>16</v>
      </c>
      <c r="D1989" t="s">
        <v>17</v>
      </c>
      <c r="E1989" t="s">
        <v>343</v>
      </c>
      <c r="F1989" t="s">
        <v>344</v>
      </c>
      <c r="G1989" t="s">
        <v>75</v>
      </c>
      <c r="K1989" t="s">
        <v>76</v>
      </c>
      <c r="L1989" t="s">
        <v>67</v>
      </c>
      <c r="M1989" cm="1">
        <f t="array" aca="1" ref="M1989" ca="1">INDEX([3]!data,_xlfn.XMATCH(_xlfn.CONCAT(
SUBSTITUTE($A1989,LEFT($A1989,FIND($C1989,$A1989)+LEN($C1989)-1),),
$F1989),
[3]!index),_xlfn.XMATCH(_xlfn.CONCAT($C1989,$G1989),[3]!header))</f>
        <v>0.33600000000000002</v>
      </c>
    </row>
    <row r="1990" spans="1:23" x14ac:dyDescent="0.25">
      <c r="A1990" t="s">
        <v>326</v>
      </c>
      <c r="B1990" t="s">
        <v>6</v>
      </c>
      <c r="C1990" t="s">
        <v>16</v>
      </c>
      <c r="D1990" t="s">
        <v>17</v>
      </c>
      <c r="E1990" t="s">
        <v>343</v>
      </c>
      <c r="F1990" t="s">
        <v>344</v>
      </c>
      <c r="G1990" t="s">
        <v>77</v>
      </c>
      <c r="K1990" t="s">
        <v>66</v>
      </c>
      <c r="L1990" t="s">
        <v>78</v>
      </c>
      <c r="M1990" cm="1">
        <f t="array" aca="1" ref="M1990" ca="1">INDEX([3]!data,_xlfn.XMATCH(_xlfn.CONCAT(
SUBSTITUTE($A1990,LEFT($A1990,FIND($C1990,$A1990)+LEN($C1990)-1),),
$F1990),
[3]!index),_xlfn.XMATCH($G1990,[3]!header))</f>
        <v>23516.395199999999</v>
      </c>
      <c r="N1990">
        <f t="shared" ref="N1990:W1993" ca="1" si="371">M1990</f>
        <v>23516.395199999999</v>
      </c>
      <c r="O1990">
        <f t="shared" ca="1" si="371"/>
        <v>23516.395199999999</v>
      </c>
      <c r="P1990">
        <f t="shared" ca="1" si="371"/>
        <v>23516.395199999999</v>
      </c>
      <c r="Q1990">
        <f t="shared" ca="1" si="371"/>
        <v>23516.395199999999</v>
      </c>
      <c r="R1990">
        <f t="shared" ca="1" si="371"/>
        <v>23516.395199999999</v>
      </c>
      <c r="S1990">
        <f t="shared" ca="1" si="371"/>
        <v>23516.395199999999</v>
      </c>
      <c r="T1990">
        <f t="shared" ca="1" si="371"/>
        <v>23516.395199999999</v>
      </c>
      <c r="U1990">
        <f t="shared" ca="1" si="371"/>
        <v>23516.395199999999</v>
      </c>
      <c r="V1990">
        <f t="shared" ca="1" si="371"/>
        <v>23516.395199999999</v>
      </c>
      <c r="W1990">
        <f t="shared" ca="1" si="371"/>
        <v>23516.395199999999</v>
      </c>
    </row>
    <row r="1991" spans="1:23" x14ac:dyDescent="0.25">
      <c r="A1991" t="s">
        <v>326</v>
      </c>
      <c r="B1991" t="s">
        <v>6</v>
      </c>
      <c r="C1991" t="s">
        <v>16</v>
      </c>
      <c r="D1991" t="s">
        <v>17</v>
      </c>
      <c r="E1991" t="s">
        <v>343</v>
      </c>
      <c r="F1991" t="s">
        <v>344</v>
      </c>
      <c r="G1991" t="s">
        <v>79</v>
      </c>
      <c r="K1991" t="s">
        <v>66</v>
      </c>
      <c r="L1991" t="s">
        <v>80</v>
      </c>
      <c r="M1991" cm="1">
        <f t="array" aca="1" ref="M1991" ca="1">INDEX([3]!data,_xlfn.XMATCH(_xlfn.CONCAT(
SUBSTITUTE($A1991,LEFT($A1991,FIND($C1991,$A1991)+LEN($C1991)-1),),
$F1991),
[3]!index),_xlfn.XMATCH($G1991,[3]!header))</f>
        <v>84299.217788851194</v>
      </c>
      <c r="N1991">
        <f t="shared" ca="1" si="371"/>
        <v>84299.217788851194</v>
      </c>
      <c r="O1991">
        <f t="shared" ca="1" si="371"/>
        <v>84299.217788851194</v>
      </c>
      <c r="P1991">
        <f t="shared" ca="1" si="371"/>
        <v>84299.217788851194</v>
      </c>
      <c r="Q1991">
        <f t="shared" ca="1" si="371"/>
        <v>84299.217788851194</v>
      </c>
      <c r="R1991">
        <f t="shared" ca="1" si="371"/>
        <v>84299.217788851194</v>
      </c>
      <c r="S1991">
        <f t="shared" ca="1" si="371"/>
        <v>84299.217788851194</v>
      </c>
      <c r="T1991">
        <f t="shared" ca="1" si="371"/>
        <v>84299.217788851194</v>
      </c>
      <c r="U1991">
        <f t="shared" ca="1" si="371"/>
        <v>84299.217788851194</v>
      </c>
      <c r="V1991">
        <f t="shared" ca="1" si="371"/>
        <v>84299.217788851194</v>
      </c>
      <c r="W1991">
        <f t="shared" ca="1" si="371"/>
        <v>84299.217788851194</v>
      </c>
    </row>
    <row r="1992" spans="1:23" x14ac:dyDescent="0.25">
      <c r="A1992" t="s">
        <v>326</v>
      </c>
      <c r="B1992" t="s">
        <v>6</v>
      </c>
      <c r="C1992" t="s">
        <v>16</v>
      </c>
      <c r="D1992" t="s">
        <v>17</v>
      </c>
      <c r="E1992" t="s">
        <v>343</v>
      </c>
      <c r="F1992" t="s">
        <v>344</v>
      </c>
      <c r="G1992" t="s">
        <v>81</v>
      </c>
      <c r="K1992" t="s">
        <v>66</v>
      </c>
      <c r="L1992" t="s">
        <v>80</v>
      </c>
      <c r="M1992" cm="1">
        <f t="array" aca="1" ref="M1992" ca="1">INDEX([3]!data,_xlfn.XMATCH(_xlfn.CONCAT(
SUBSTITUTE($A1992,LEFT($A1992,FIND($C1992,$A1992)+LEN($C1992)-1),),
$F1992),
[3]!index),_xlfn.XMATCH($G1992,[3]!header))</f>
        <v>12587.4583673569</v>
      </c>
      <c r="N1992">
        <f t="shared" ca="1" si="371"/>
        <v>12587.4583673569</v>
      </c>
      <c r="O1992">
        <f t="shared" ca="1" si="371"/>
        <v>12587.4583673569</v>
      </c>
      <c r="P1992">
        <f t="shared" ca="1" si="371"/>
        <v>12587.4583673569</v>
      </c>
      <c r="Q1992">
        <f t="shared" ca="1" si="371"/>
        <v>12587.4583673569</v>
      </c>
      <c r="R1992">
        <f t="shared" ca="1" si="371"/>
        <v>12587.4583673569</v>
      </c>
      <c r="S1992">
        <f t="shared" ca="1" si="371"/>
        <v>12587.4583673569</v>
      </c>
      <c r="T1992">
        <f t="shared" ca="1" si="371"/>
        <v>12587.4583673569</v>
      </c>
      <c r="U1992">
        <f t="shared" ca="1" si="371"/>
        <v>12587.4583673569</v>
      </c>
      <c r="V1992">
        <f t="shared" ca="1" si="371"/>
        <v>12587.4583673569</v>
      </c>
      <c r="W1992">
        <f t="shared" ca="1" si="371"/>
        <v>12587.4583673569</v>
      </c>
    </row>
    <row r="1993" spans="1:23" x14ac:dyDescent="0.25">
      <c r="A1993" t="s">
        <v>326</v>
      </c>
      <c r="B1993" t="s">
        <v>6</v>
      </c>
      <c r="C1993" t="s">
        <v>16</v>
      </c>
      <c r="D1993" t="s">
        <v>17</v>
      </c>
      <c r="E1993" t="s">
        <v>343</v>
      </c>
      <c r="F1993" t="s">
        <v>344</v>
      </c>
      <c r="G1993" t="s">
        <v>18</v>
      </c>
      <c r="J1993" t="s">
        <v>32</v>
      </c>
      <c r="K1993" t="s">
        <v>82</v>
      </c>
      <c r="L1993" t="str" cm="1">
        <f t="array" aca="1" ref="L1993" ca="1">INDEX([3]!data_multi,_xlfn.XMATCH(_xlfn.CONCAT(
SUBSTITUTE($A1993,LEFT($A1993,FIND($C1993,$A1993)+LEN($C1993)-1),),
$F1993:$I1993,
SUBSTITUTE($J1993,LEFT($A1993,FIND($C1993,$A1993)+LEN($C1993)-1),)),
[3]!index_multi),_xlfn.XMATCH(L$2,[3]!header_multi))</f>
        <v>GJ</v>
      </c>
      <c r="M1993" cm="1">
        <f t="array" aca="1" ref="M1993" ca="1">INDEX([3]!data_multi,_xlfn.XMATCH(_xlfn.CONCAT(
SUBSTITUTE($A1993,LEFT($A1993,FIND($C1993,$A1993)+LEN($C1993)-1),),
$F1993:$I1993,
SUBSTITUTE($J1993,LEFT($A1993,FIND($C1993,$A1993)+LEN($C1993)-1),)),
[3]!index_multi),_xlfn.XMATCH(M$2,[3]!header_multi))</f>
        <v>1.08785518471781</v>
      </c>
      <c r="N1993">
        <f t="shared" ca="1" si="371"/>
        <v>1.08785518471781</v>
      </c>
      <c r="O1993">
        <f t="shared" ca="1" si="371"/>
        <v>1.08785518471781</v>
      </c>
      <c r="P1993">
        <f t="shared" ca="1" si="371"/>
        <v>1.08785518471781</v>
      </c>
      <c r="Q1993">
        <f t="shared" ca="1" si="371"/>
        <v>1.08785518471781</v>
      </c>
      <c r="R1993">
        <f t="shared" ca="1" si="371"/>
        <v>1.08785518471781</v>
      </c>
      <c r="S1993">
        <f t="shared" ca="1" si="371"/>
        <v>1.08785518471781</v>
      </c>
      <c r="T1993">
        <f t="shared" ca="1" si="371"/>
        <v>1.08785518471781</v>
      </c>
      <c r="U1993">
        <f t="shared" ca="1" si="371"/>
        <v>1.08785518471781</v>
      </c>
      <c r="V1993">
        <f t="shared" ca="1" si="371"/>
        <v>1.08785518471781</v>
      </c>
      <c r="W1993">
        <f t="shared" ca="1" si="371"/>
        <v>1.08785518471781</v>
      </c>
    </row>
    <row r="1994" spans="1:23" x14ac:dyDescent="0.25">
      <c r="A1994" t="s">
        <v>326</v>
      </c>
      <c r="B1994" t="s">
        <v>6</v>
      </c>
      <c r="C1994" t="s">
        <v>16</v>
      </c>
      <c r="D1994" t="s">
        <v>17</v>
      </c>
      <c r="E1994" t="s">
        <v>343</v>
      </c>
      <c r="F1994" t="s">
        <v>345</v>
      </c>
      <c r="G1994" t="s">
        <v>7</v>
      </c>
    </row>
    <row r="1995" spans="1:23" x14ac:dyDescent="0.25">
      <c r="A1995" t="s">
        <v>326</v>
      </c>
      <c r="B1995" t="s">
        <v>6</v>
      </c>
      <c r="C1995" t="s">
        <v>16</v>
      </c>
      <c r="D1995" t="s">
        <v>17</v>
      </c>
      <c r="E1995" t="s">
        <v>343</v>
      </c>
      <c r="F1995" t="s">
        <v>345</v>
      </c>
      <c r="G1995" t="s">
        <v>70</v>
      </c>
      <c r="K1995" t="s">
        <v>66</v>
      </c>
      <c r="L1995" t="s">
        <v>71</v>
      </c>
      <c r="M1995" cm="1">
        <f t="array" aca="1" ref="M1995" ca="1">INDEX([3]!data,_xlfn.XMATCH(_xlfn.CONCAT(
SUBSTITUTE($A1995,LEFT($A1995,FIND($C1995,$A1995)+LEN($C1995)-1),),
$F1995),
[3]!index),_xlfn.XMATCH($G1995,[3]!header))</f>
        <v>1930</v>
      </c>
      <c r="N1995">
        <f t="shared" ref="N1995:W1997" ca="1" si="372">M1995</f>
        <v>1930</v>
      </c>
      <c r="O1995">
        <f t="shared" ca="1" si="372"/>
        <v>1930</v>
      </c>
      <c r="P1995">
        <f t="shared" ca="1" si="372"/>
        <v>1930</v>
      </c>
      <c r="Q1995">
        <f t="shared" ca="1" si="372"/>
        <v>1930</v>
      </c>
      <c r="R1995">
        <f t="shared" ca="1" si="372"/>
        <v>1930</v>
      </c>
      <c r="S1995">
        <f t="shared" ca="1" si="372"/>
        <v>1930</v>
      </c>
      <c r="T1995">
        <f t="shared" ca="1" si="372"/>
        <v>1930</v>
      </c>
      <c r="U1995">
        <f t="shared" ca="1" si="372"/>
        <v>1930</v>
      </c>
      <c r="V1995">
        <f t="shared" ca="1" si="372"/>
        <v>1930</v>
      </c>
      <c r="W1995">
        <f t="shared" ca="1" si="372"/>
        <v>1930</v>
      </c>
    </row>
    <row r="1996" spans="1:23" x14ac:dyDescent="0.25">
      <c r="A1996" t="s">
        <v>326</v>
      </c>
      <c r="B1996" t="s">
        <v>6</v>
      </c>
      <c r="C1996" t="s">
        <v>16</v>
      </c>
      <c r="D1996" t="s">
        <v>17</v>
      </c>
      <c r="E1996" t="s">
        <v>343</v>
      </c>
      <c r="F1996" t="s">
        <v>345</v>
      </c>
      <c r="G1996" t="s">
        <v>72</v>
      </c>
      <c r="K1996" t="s">
        <v>66</v>
      </c>
      <c r="L1996" t="s">
        <v>71</v>
      </c>
      <c r="M1996" cm="1">
        <f t="array" aca="1" ref="M1996" ca="1">INDEX([3]!data,_xlfn.XMATCH(_xlfn.CONCAT(
SUBSTITUTE($A1996,LEFT($A1996,FIND($C1996,$A1996)+LEN($C1996)-1),),
$F1996),
[3]!index),_xlfn.XMATCH($G1996,[3]!header))</f>
        <v>2101</v>
      </c>
      <c r="N1996">
        <f t="shared" ca="1" si="372"/>
        <v>2101</v>
      </c>
      <c r="O1996">
        <f t="shared" ca="1" si="372"/>
        <v>2101</v>
      </c>
      <c r="P1996">
        <f t="shared" ca="1" si="372"/>
        <v>2101</v>
      </c>
      <c r="Q1996">
        <f t="shared" ca="1" si="372"/>
        <v>2101</v>
      </c>
      <c r="R1996">
        <f t="shared" ca="1" si="372"/>
        <v>2101</v>
      </c>
      <c r="S1996">
        <f t="shared" ca="1" si="372"/>
        <v>2101</v>
      </c>
      <c r="T1996">
        <f t="shared" ca="1" si="372"/>
        <v>2101</v>
      </c>
      <c r="U1996">
        <f t="shared" ca="1" si="372"/>
        <v>2101</v>
      </c>
      <c r="V1996">
        <f t="shared" ca="1" si="372"/>
        <v>2101</v>
      </c>
      <c r="W1996">
        <f t="shared" ca="1" si="372"/>
        <v>2101</v>
      </c>
    </row>
    <row r="1997" spans="1:23" x14ac:dyDescent="0.25">
      <c r="A1997" t="s">
        <v>326</v>
      </c>
      <c r="B1997" t="s">
        <v>6</v>
      </c>
      <c r="C1997" t="s">
        <v>16</v>
      </c>
      <c r="D1997" t="s">
        <v>17</v>
      </c>
      <c r="E1997" t="s">
        <v>343</v>
      </c>
      <c r="F1997" t="s">
        <v>345</v>
      </c>
      <c r="G1997" t="s">
        <v>73</v>
      </c>
      <c r="K1997" t="s">
        <v>66</v>
      </c>
      <c r="L1997" t="s">
        <v>74</v>
      </c>
      <c r="M1997" cm="1">
        <f t="array" aca="1" ref="M1997" ca="1">INDEX([3]!data,_xlfn.XMATCH(_xlfn.CONCAT(
SUBSTITUTE($A1997,LEFT($A1997,FIND($C1997,$A1997)+LEN($C1997)-1),),
$F1997),
[3]!index),_xlfn.XMATCH($G1997,[3]!header))</f>
        <v>25</v>
      </c>
      <c r="N1997">
        <f t="shared" ca="1" si="372"/>
        <v>25</v>
      </c>
      <c r="O1997">
        <f t="shared" ca="1" si="372"/>
        <v>25</v>
      </c>
      <c r="P1997">
        <f t="shared" ca="1" si="372"/>
        <v>25</v>
      </c>
      <c r="Q1997">
        <f t="shared" ca="1" si="372"/>
        <v>25</v>
      </c>
      <c r="R1997">
        <f t="shared" ca="1" si="372"/>
        <v>25</v>
      </c>
      <c r="S1997">
        <f t="shared" ca="1" si="372"/>
        <v>25</v>
      </c>
      <c r="T1997">
        <f t="shared" ca="1" si="372"/>
        <v>25</v>
      </c>
      <c r="U1997">
        <f t="shared" ca="1" si="372"/>
        <v>25</v>
      </c>
      <c r="V1997">
        <f t="shared" ca="1" si="372"/>
        <v>25</v>
      </c>
      <c r="W1997">
        <f t="shared" ca="1" si="372"/>
        <v>25</v>
      </c>
    </row>
    <row r="1998" spans="1:23" x14ac:dyDescent="0.25">
      <c r="A1998" t="s">
        <v>326</v>
      </c>
      <c r="B1998" t="s">
        <v>6</v>
      </c>
      <c r="C1998" t="s">
        <v>16</v>
      </c>
      <c r="D1998" t="s">
        <v>17</v>
      </c>
      <c r="E1998" t="s">
        <v>343</v>
      </c>
      <c r="F1998" t="s">
        <v>345</v>
      </c>
      <c r="G1998" t="s">
        <v>75</v>
      </c>
      <c r="K1998" t="s">
        <v>76</v>
      </c>
      <c r="L1998" t="s">
        <v>67</v>
      </c>
      <c r="M1998" cm="1">
        <f t="array" aca="1" ref="M1998" ca="1">INDEX([3]!data,_xlfn.XMATCH(_xlfn.CONCAT(
SUBSTITUTE($A1998,LEFT($A1998,FIND($C1998,$A1998)+LEN($C1998)-1),),
$F1998),
[3]!index),_xlfn.XMATCH(_xlfn.CONCAT($C1998,$G1998),[3]!header))</f>
        <v>0.504</v>
      </c>
    </row>
    <row r="1999" spans="1:23" x14ac:dyDescent="0.25">
      <c r="A1999" t="s">
        <v>326</v>
      </c>
      <c r="B1999" t="s">
        <v>6</v>
      </c>
      <c r="C1999" t="s">
        <v>16</v>
      </c>
      <c r="D1999" t="s">
        <v>17</v>
      </c>
      <c r="E1999" t="s">
        <v>343</v>
      </c>
      <c r="F1999" t="s">
        <v>345</v>
      </c>
      <c r="G1999" t="s">
        <v>77</v>
      </c>
      <c r="K1999" t="s">
        <v>66</v>
      </c>
      <c r="L1999" t="s">
        <v>78</v>
      </c>
      <c r="M1999" cm="1">
        <f t="array" aca="1" ref="M1999" ca="1">INDEX([3]!data,_xlfn.XMATCH(_xlfn.CONCAT(
SUBSTITUTE($A1999,LEFT($A1999,FIND($C1999,$A1999)+LEN($C1999)-1),),
$F1999),
[3]!index),_xlfn.XMATCH($G1999,[3]!header))</f>
        <v>23516.395199999999</v>
      </c>
      <c r="N1999">
        <f t="shared" ref="N1999:W2002" ca="1" si="373">M1999</f>
        <v>23516.395199999999</v>
      </c>
      <c r="O1999">
        <f t="shared" ca="1" si="373"/>
        <v>23516.395199999999</v>
      </c>
      <c r="P1999">
        <f t="shared" ca="1" si="373"/>
        <v>23516.395199999999</v>
      </c>
      <c r="Q1999">
        <f t="shared" ca="1" si="373"/>
        <v>23516.395199999999</v>
      </c>
      <c r="R1999">
        <f t="shared" ca="1" si="373"/>
        <v>23516.395199999999</v>
      </c>
      <c r="S1999">
        <f t="shared" ca="1" si="373"/>
        <v>23516.395199999999</v>
      </c>
      <c r="T1999">
        <f t="shared" ca="1" si="373"/>
        <v>23516.395199999999</v>
      </c>
      <c r="U1999">
        <f t="shared" ca="1" si="373"/>
        <v>23516.395199999999</v>
      </c>
      <c r="V1999">
        <f t="shared" ca="1" si="373"/>
        <v>23516.395199999999</v>
      </c>
      <c r="W1999">
        <f t="shared" ca="1" si="373"/>
        <v>23516.395199999999</v>
      </c>
    </row>
    <row r="2000" spans="1:23" x14ac:dyDescent="0.25">
      <c r="A2000" t="s">
        <v>326</v>
      </c>
      <c r="B2000" t="s">
        <v>6</v>
      </c>
      <c r="C2000" t="s">
        <v>16</v>
      </c>
      <c r="D2000" t="s">
        <v>17</v>
      </c>
      <c r="E2000" t="s">
        <v>343</v>
      </c>
      <c r="F2000" t="s">
        <v>345</v>
      </c>
      <c r="G2000" t="s">
        <v>79</v>
      </c>
      <c r="K2000" t="s">
        <v>66</v>
      </c>
      <c r="L2000" t="s">
        <v>80</v>
      </c>
      <c r="M2000" cm="1">
        <f t="array" aca="1" ref="M2000" ca="1">INDEX([3]!data,_xlfn.XMATCH(_xlfn.CONCAT(
SUBSTITUTE($A2000,LEFT($A2000,FIND($C2000,$A2000)+LEN($C2000)-1),),
$F2000),
[3]!index),_xlfn.XMATCH($G2000,[3]!header))</f>
        <v>90885.094178604893</v>
      </c>
      <c r="N2000">
        <f t="shared" ca="1" si="373"/>
        <v>90885.094178604893</v>
      </c>
      <c r="O2000">
        <f t="shared" ca="1" si="373"/>
        <v>90885.094178604893</v>
      </c>
      <c r="P2000">
        <f t="shared" ca="1" si="373"/>
        <v>90885.094178604893</v>
      </c>
      <c r="Q2000">
        <f t="shared" ca="1" si="373"/>
        <v>90885.094178604893</v>
      </c>
      <c r="R2000">
        <f t="shared" ca="1" si="373"/>
        <v>90885.094178604893</v>
      </c>
      <c r="S2000">
        <f t="shared" ca="1" si="373"/>
        <v>90885.094178604893</v>
      </c>
      <c r="T2000">
        <f t="shared" ca="1" si="373"/>
        <v>90885.094178604893</v>
      </c>
      <c r="U2000">
        <f t="shared" ca="1" si="373"/>
        <v>90885.094178604893</v>
      </c>
      <c r="V2000">
        <f t="shared" ca="1" si="373"/>
        <v>90885.094178604893</v>
      </c>
      <c r="W2000">
        <f t="shared" ca="1" si="373"/>
        <v>90885.094178604893</v>
      </c>
    </row>
    <row r="2001" spans="1:23" x14ac:dyDescent="0.25">
      <c r="A2001" t="s">
        <v>326</v>
      </c>
      <c r="B2001" t="s">
        <v>6</v>
      </c>
      <c r="C2001" t="s">
        <v>16</v>
      </c>
      <c r="D2001" t="s">
        <v>17</v>
      </c>
      <c r="E2001" t="s">
        <v>343</v>
      </c>
      <c r="F2001" t="s">
        <v>345</v>
      </c>
      <c r="G2001" t="s">
        <v>81</v>
      </c>
      <c r="K2001" t="s">
        <v>66</v>
      </c>
      <c r="L2001" t="s">
        <v>80</v>
      </c>
      <c r="M2001" cm="1">
        <f t="array" aca="1" ref="M2001" ca="1">INDEX([3]!data,_xlfn.XMATCH(_xlfn.CONCAT(
SUBSTITUTE($A2001,LEFT($A2001,FIND($C2001,$A2001)+LEN($C2001)-1),),
$F2001),
[3]!index),_xlfn.XMATCH($G2001,[3]!header))</f>
        <v>12587.4583673569</v>
      </c>
      <c r="N2001">
        <f t="shared" ca="1" si="373"/>
        <v>12587.4583673569</v>
      </c>
      <c r="O2001">
        <f t="shared" ca="1" si="373"/>
        <v>12587.4583673569</v>
      </c>
      <c r="P2001">
        <f t="shared" ca="1" si="373"/>
        <v>12587.4583673569</v>
      </c>
      <c r="Q2001">
        <f t="shared" ca="1" si="373"/>
        <v>12587.4583673569</v>
      </c>
      <c r="R2001">
        <f t="shared" ca="1" si="373"/>
        <v>12587.4583673569</v>
      </c>
      <c r="S2001">
        <f t="shared" ca="1" si="373"/>
        <v>12587.4583673569</v>
      </c>
      <c r="T2001">
        <f t="shared" ca="1" si="373"/>
        <v>12587.4583673569</v>
      </c>
      <c r="U2001">
        <f t="shared" ca="1" si="373"/>
        <v>12587.4583673569</v>
      </c>
      <c r="V2001">
        <f t="shared" ca="1" si="373"/>
        <v>12587.4583673569</v>
      </c>
      <c r="W2001">
        <f t="shared" ca="1" si="373"/>
        <v>12587.4583673569</v>
      </c>
    </row>
    <row r="2002" spans="1:23" x14ac:dyDescent="0.25">
      <c r="A2002" t="s">
        <v>326</v>
      </c>
      <c r="B2002" t="s">
        <v>6</v>
      </c>
      <c r="C2002" t="s">
        <v>16</v>
      </c>
      <c r="D2002" t="s">
        <v>17</v>
      </c>
      <c r="E2002" t="s">
        <v>343</v>
      </c>
      <c r="F2002" t="s">
        <v>345</v>
      </c>
      <c r="G2002" t="s">
        <v>18</v>
      </c>
      <c r="J2002" t="s">
        <v>32</v>
      </c>
      <c r="K2002" t="s">
        <v>82</v>
      </c>
      <c r="L2002" t="str" cm="1">
        <f t="array" aca="1" ref="L2002" ca="1">INDEX([3]!data_multi,_xlfn.XMATCH(_xlfn.CONCAT(
SUBSTITUTE($A2002,LEFT($A2002,FIND($C2002,$A2002)+LEN($C2002)-1),),
$F2002:$I2002,
SUBSTITUTE($J2002,LEFT($A2002,FIND($C2002,$A2002)+LEN($C2002)-1),)),
[3]!index_multi),_xlfn.XMATCH(L$2,[3]!header_multi))</f>
        <v>GJ</v>
      </c>
      <c r="M2002" cm="1">
        <f t="array" aca="1" ref="M2002" ca="1">INDEX([3]!data_multi,_xlfn.XMATCH(_xlfn.CONCAT(
SUBSTITUTE($A2002,LEFT($A2002,FIND($C2002,$A2002)+LEN($C2002)-1),),
$F2002:$I2002,
SUBSTITUTE($J2002,LEFT($A2002,FIND($C2002,$A2002)+LEN($C2002)-1),)),
[3]!index_multi),_xlfn.XMATCH(M$2,[3]!header_multi))</f>
        <v>1.07411385606874</v>
      </c>
      <c r="N2002">
        <f t="shared" ca="1" si="373"/>
        <v>1.07411385606874</v>
      </c>
      <c r="O2002">
        <f t="shared" ca="1" si="373"/>
        <v>1.07411385606874</v>
      </c>
      <c r="P2002">
        <f t="shared" ca="1" si="373"/>
        <v>1.07411385606874</v>
      </c>
      <c r="Q2002">
        <f t="shared" ca="1" si="373"/>
        <v>1.07411385606874</v>
      </c>
      <c r="R2002">
        <f t="shared" ca="1" si="373"/>
        <v>1.07411385606874</v>
      </c>
      <c r="S2002">
        <f t="shared" ca="1" si="373"/>
        <v>1.07411385606874</v>
      </c>
      <c r="T2002">
        <f t="shared" ca="1" si="373"/>
        <v>1.07411385606874</v>
      </c>
      <c r="U2002">
        <f t="shared" ca="1" si="373"/>
        <v>1.07411385606874</v>
      </c>
      <c r="V2002">
        <f t="shared" ca="1" si="373"/>
        <v>1.07411385606874</v>
      </c>
      <c r="W2002">
        <f t="shared" ca="1" si="373"/>
        <v>1.07411385606874</v>
      </c>
    </row>
    <row r="2003" spans="1:23" x14ac:dyDescent="0.25">
      <c r="A2003" t="s">
        <v>326</v>
      </c>
      <c r="B2003" t="s">
        <v>6</v>
      </c>
      <c r="C2003" t="s">
        <v>16</v>
      </c>
      <c r="D2003" t="s">
        <v>17</v>
      </c>
      <c r="E2003" t="s">
        <v>343</v>
      </c>
      <c r="F2003" t="s">
        <v>346</v>
      </c>
      <c r="G2003" t="s">
        <v>7</v>
      </c>
    </row>
    <row r="2004" spans="1:23" x14ac:dyDescent="0.25">
      <c r="A2004" t="s">
        <v>326</v>
      </c>
      <c r="B2004" t="s">
        <v>6</v>
      </c>
      <c r="C2004" t="s">
        <v>16</v>
      </c>
      <c r="D2004" t="s">
        <v>17</v>
      </c>
      <c r="E2004" t="s">
        <v>343</v>
      </c>
      <c r="F2004" t="s">
        <v>346</v>
      </c>
      <c r="G2004" t="s">
        <v>70</v>
      </c>
      <c r="K2004" t="s">
        <v>66</v>
      </c>
      <c r="L2004" t="s">
        <v>71</v>
      </c>
      <c r="M2004" cm="1">
        <f t="array" aca="1" ref="M2004" ca="1">INDEX([3]!data,_xlfn.XMATCH(_xlfn.CONCAT(
SUBSTITUTE($A2004,LEFT($A2004,FIND($C2004,$A2004)+LEN($C2004)-1),),
$F2004),
[3]!index),_xlfn.XMATCH($G2004,[3]!header))</f>
        <v>1930</v>
      </c>
      <c r="N2004">
        <f t="shared" ref="N2004:W2006" ca="1" si="374">M2004</f>
        <v>1930</v>
      </c>
      <c r="O2004">
        <f t="shared" ca="1" si="374"/>
        <v>1930</v>
      </c>
      <c r="P2004">
        <f t="shared" ca="1" si="374"/>
        <v>1930</v>
      </c>
      <c r="Q2004">
        <f t="shared" ca="1" si="374"/>
        <v>1930</v>
      </c>
      <c r="R2004">
        <f t="shared" ca="1" si="374"/>
        <v>1930</v>
      </c>
      <c r="S2004">
        <f t="shared" ca="1" si="374"/>
        <v>1930</v>
      </c>
      <c r="T2004">
        <f t="shared" ca="1" si="374"/>
        <v>1930</v>
      </c>
      <c r="U2004">
        <f t="shared" ca="1" si="374"/>
        <v>1930</v>
      </c>
      <c r="V2004">
        <f t="shared" ca="1" si="374"/>
        <v>1930</v>
      </c>
      <c r="W2004">
        <f t="shared" ca="1" si="374"/>
        <v>1930</v>
      </c>
    </row>
    <row r="2005" spans="1:23" x14ac:dyDescent="0.25">
      <c r="A2005" t="s">
        <v>326</v>
      </c>
      <c r="B2005" t="s">
        <v>6</v>
      </c>
      <c r="C2005" t="s">
        <v>16</v>
      </c>
      <c r="D2005" t="s">
        <v>17</v>
      </c>
      <c r="E2005" t="s">
        <v>343</v>
      </c>
      <c r="F2005" t="s">
        <v>346</v>
      </c>
      <c r="G2005" t="s">
        <v>72</v>
      </c>
      <c r="K2005" t="s">
        <v>66</v>
      </c>
      <c r="L2005" t="s">
        <v>71</v>
      </c>
      <c r="M2005" cm="1">
        <f t="array" aca="1" ref="M2005" ca="1">INDEX([3]!data,_xlfn.XMATCH(_xlfn.CONCAT(
SUBSTITUTE($A2005,LEFT($A2005,FIND($C2005,$A2005)+LEN($C2005)-1),),
$F2005),
[3]!index),_xlfn.XMATCH($G2005,[3]!header))</f>
        <v>2101</v>
      </c>
      <c r="N2005">
        <f t="shared" ca="1" si="374"/>
        <v>2101</v>
      </c>
      <c r="O2005">
        <f t="shared" ca="1" si="374"/>
        <v>2101</v>
      </c>
      <c r="P2005">
        <f t="shared" ca="1" si="374"/>
        <v>2101</v>
      </c>
      <c r="Q2005">
        <f t="shared" ca="1" si="374"/>
        <v>2101</v>
      </c>
      <c r="R2005">
        <f t="shared" ca="1" si="374"/>
        <v>2101</v>
      </c>
      <c r="S2005">
        <f t="shared" ca="1" si="374"/>
        <v>2101</v>
      </c>
      <c r="T2005">
        <f t="shared" ca="1" si="374"/>
        <v>2101</v>
      </c>
      <c r="U2005">
        <f t="shared" ca="1" si="374"/>
        <v>2101</v>
      </c>
      <c r="V2005">
        <f t="shared" ca="1" si="374"/>
        <v>2101</v>
      </c>
      <c r="W2005">
        <f t="shared" ca="1" si="374"/>
        <v>2101</v>
      </c>
    </row>
    <row r="2006" spans="1:23" x14ac:dyDescent="0.25">
      <c r="A2006" t="s">
        <v>326</v>
      </c>
      <c r="B2006" t="s">
        <v>6</v>
      </c>
      <c r="C2006" t="s">
        <v>16</v>
      </c>
      <c r="D2006" t="s">
        <v>17</v>
      </c>
      <c r="E2006" t="s">
        <v>343</v>
      </c>
      <c r="F2006" t="s">
        <v>346</v>
      </c>
      <c r="G2006" t="s">
        <v>73</v>
      </c>
      <c r="K2006" t="s">
        <v>66</v>
      </c>
      <c r="L2006" t="s">
        <v>74</v>
      </c>
      <c r="M2006" cm="1">
        <f t="array" aca="1" ref="M2006" ca="1">INDEX([3]!data,_xlfn.XMATCH(_xlfn.CONCAT(
SUBSTITUTE($A2006,LEFT($A2006,FIND($C2006,$A2006)+LEN($C2006)-1),),
$F2006),
[3]!index),_xlfn.XMATCH($G2006,[3]!header))</f>
        <v>25</v>
      </c>
      <c r="N2006">
        <f t="shared" ca="1" si="374"/>
        <v>25</v>
      </c>
      <c r="O2006">
        <f t="shared" ca="1" si="374"/>
        <v>25</v>
      </c>
      <c r="P2006">
        <f t="shared" ca="1" si="374"/>
        <v>25</v>
      </c>
      <c r="Q2006">
        <f t="shared" ca="1" si="374"/>
        <v>25</v>
      </c>
      <c r="R2006">
        <f t="shared" ca="1" si="374"/>
        <v>25</v>
      </c>
      <c r="S2006">
        <f t="shared" ca="1" si="374"/>
        <v>25</v>
      </c>
      <c r="T2006">
        <f t="shared" ca="1" si="374"/>
        <v>25</v>
      </c>
      <c r="U2006">
        <f t="shared" ca="1" si="374"/>
        <v>25</v>
      </c>
      <c r="V2006">
        <f t="shared" ca="1" si="374"/>
        <v>25</v>
      </c>
      <c r="W2006">
        <f t="shared" ca="1" si="374"/>
        <v>25</v>
      </c>
    </row>
    <row r="2007" spans="1:23" x14ac:dyDescent="0.25">
      <c r="A2007" t="s">
        <v>326</v>
      </c>
      <c r="B2007" t="s">
        <v>6</v>
      </c>
      <c r="C2007" t="s">
        <v>16</v>
      </c>
      <c r="D2007" t="s">
        <v>17</v>
      </c>
      <c r="E2007" t="s">
        <v>343</v>
      </c>
      <c r="F2007" t="s">
        <v>346</v>
      </c>
      <c r="G2007" t="s">
        <v>75</v>
      </c>
      <c r="K2007" t="s">
        <v>76</v>
      </c>
      <c r="L2007" t="s">
        <v>67</v>
      </c>
      <c r="M2007" cm="1">
        <f t="array" aca="1" ref="M2007" ca="1">INDEX([3]!data,_xlfn.XMATCH(_xlfn.CONCAT(
SUBSTITUTE($A2007,LEFT($A2007,FIND($C2007,$A2007)+LEN($C2007)-1),),
$F2007),
[3]!index),_xlfn.XMATCH(_xlfn.CONCAT($C2007,$G2007),[3]!header))</f>
        <v>0.16</v>
      </c>
    </row>
    <row r="2008" spans="1:23" x14ac:dyDescent="0.25">
      <c r="A2008" t="s">
        <v>326</v>
      </c>
      <c r="B2008" t="s">
        <v>6</v>
      </c>
      <c r="C2008" t="s">
        <v>16</v>
      </c>
      <c r="D2008" t="s">
        <v>17</v>
      </c>
      <c r="E2008" t="s">
        <v>343</v>
      </c>
      <c r="F2008" t="s">
        <v>346</v>
      </c>
      <c r="G2008" t="s">
        <v>77</v>
      </c>
      <c r="K2008" t="s">
        <v>66</v>
      </c>
      <c r="L2008" t="s">
        <v>78</v>
      </c>
      <c r="M2008" cm="1">
        <f t="array" aca="1" ref="M2008" ca="1">INDEX([3]!data,_xlfn.XMATCH(_xlfn.CONCAT(
SUBSTITUTE($A2008,LEFT($A2008,FIND($C2008,$A2008)+LEN($C2008)-1),),
$F2008),
[3]!index),_xlfn.XMATCH($G2008,[3]!header))</f>
        <v>23516.395199999999</v>
      </c>
      <c r="N2008">
        <f t="shared" ref="N2008:W2011" ca="1" si="375">M2008</f>
        <v>23516.395199999999</v>
      </c>
      <c r="O2008">
        <f t="shared" ca="1" si="375"/>
        <v>23516.395199999999</v>
      </c>
      <c r="P2008">
        <f t="shared" ca="1" si="375"/>
        <v>23516.395199999999</v>
      </c>
      <c r="Q2008">
        <f t="shared" ca="1" si="375"/>
        <v>23516.395199999999</v>
      </c>
      <c r="R2008">
        <f t="shared" ca="1" si="375"/>
        <v>23516.395199999999</v>
      </c>
      <c r="S2008">
        <f t="shared" ca="1" si="375"/>
        <v>23516.395199999999</v>
      </c>
      <c r="T2008">
        <f t="shared" ca="1" si="375"/>
        <v>23516.395199999999</v>
      </c>
      <c r="U2008">
        <f t="shared" ca="1" si="375"/>
        <v>23516.395199999999</v>
      </c>
      <c r="V2008">
        <f t="shared" ca="1" si="375"/>
        <v>23516.395199999999</v>
      </c>
      <c r="W2008">
        <f t="shared" ca="1" si="375"/>
        <v>23516.395199999999</v>
      </c>
    </row>
    <row r="2009" spans="1:23" x14ac:dyDescent="0.25">
      <c r="A2009" t="s">
        <v>326</v>
      </c>
      <c r="B2009" t="s">
        <v>6</v>
      </c>
      <c r="C2009" t="s">
        <v>16</v>
      </c>
      <c r="D2009" t="s">
        <v>17</v>
      </c>
      <c r="E2009" t="s">
        <v>343</v>
      </c>
      <c r="F2009" t="s">
        <v>346</v>
      </c>
      <c r="G2009" t="s">
        <v>79</v>
      </c>
      <c r="K2009" t="s">
        <v>66</v>
      </c>
      <c r="L2009" t="s">
        <v>80</v>
      </c>
      <c r="M2009" cm="1">
        <f t="array" aca="1" ref="M2009" ca="1">INDEX([3]!data,_xlfn.XMATCH(_xlfn.CONCAT(
SUBSTITUTE($A2009,LEFT($A2009,FIND($C2009,$A2009)+LEN($C2009)-1),),
$F2009),
[3]!index),_xlfn.XMATCH($G2009,[3]!header))</f>
        <v>107784.041377439</v>
      </c>
      <c r="N2009">
        <f t="shared" ca="1" si="375"/>
        <v>107784.041377439</v>
      </c>
      <c r="O2009">
        <f t="shared" ca="1" si="375"/>
        <v>107784.041377439</v>
      </c>
      <c r="P2009">
        <f t="shared" ca="1" si="375"/>
        <v>107784.041377439</v>
      </c>
      <c r="Q2009">
        <f t="shared" ca="1" si="375"/>
        <v>107784.041377439</v>
      </c>
      <c r="R2009">
        <f t="shared" ca="1" si="375"/>
        <v>107784.041377439</v>
      </c>
      <c r="S2009">
        <f t="shared" ca="1" si="375"/>
        <v>107784.041377439</v>
      </c>
      <c r="T2009">
        <f t="shared" ca="1" si="375"/>
        <v>107784.041377439</v>
      </c>
      <c r="U2009">
        <f t="shared" ca="1" si="375"/>
        <v>107784.041377439</v>
      </c>
      <c r="V2009">
        <f t="shared" ca="1" si="375"/>
        <v>107784.041377439</v>
      </c>
      <c r="W2009">
        <f t="shared" ca="1" si="375"/>
        <v>107784.041377439</v>
      </c>
    </row>
    <row r="2010" spans="1:23" x14ac:dyDescent="0.25">
      <c r="A2010" t="s">
        <v>326</v>
      </c>
      <c r="B2010" t="s">
        <v>6</v>
      </c>
      <c r="C2010" t="s">
        <v>16</v>
      </c>
      <c r="D2010" t="s">
        <v>17</v>
      </c>
      <c r="E2010" t="s">
        <v>343</v>
      </c>
      <c r="F2010" t="s">
        <v>346</v>
      </c>
      <c r="G2010" t="s">
        <v>81</v>
      </c>
      <c r="K2010" t="s">
        <v>66</v>
      </c>
      <c r="L2010" t="s">
        <v>80</v>
      </c>
      <c r="M2010" cm="1">
        <f t="array" aca="1" ref="M2010" ca="1">INDEX([3]!data,_xlfn.XMATCH(_xlfn.CONCAT(
SUBSTITUTE($A2010,LEFT($A2010,FIND($C2010,$A2010)+LEN($C2010)-1),),
$F2010),
[3]!index),_xlfn.XMATCH($G2010,[3]!header))</f>
        <v>37319.847268843398</v>
      </c>
      <c r="N2010">
        <f t="shared" ca="1" si="375"/>
        <v>37319.847268843398</v>
      </c>
      <c r="O2010">
        <f t="shared" ca="1" si="375"/>
        <v>37319.847268843398</v>
      </c>
      <c r="P2010">
        <f t="shared" ca="1" si="375"/>
        <v>37319.847268843398</v>
      </c>
      <c r="Q2010">
        <f t="shared" ca="1" si="375"/>
        <v>37319.847268843398</v>
      </c>
      <c r="R2010">
        <f t="shared" ca="1" si="375"/>
        <v>37319.847268843398</v>
      </c>
      <c r="S2010">
        <f t="shared" ca="1" si="375"/>
        <v>37319.847268843398</v>
      </c>
      <c r="T2010">
        <f t="shared" ca="1" si="375"/>
        <v>37319.847268843398</v>
      </c>
      <c r="U2010">
        <f t="shared" ca="1" si="375"/>
        <v>37319.847268843398</v>
  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25">
      <c r="A2011" t="s">
        <v>326</v>
      </c>
      <c r="B2011" t="s">
        <v>6</v>
      </c>
      <c r="C2011" t="s">
        <v>16</v>
      </c>
      <c r="D2011" t="s">
        <v>17</v>
      </c>
      <c r="E2011" t="s">
        <v>343</v>
      </c>
      <c r="F2011" t="s">
        <v>346</v>
      </c>
      <c r="G2011" t="s">
        <v>18</v>
      </c>
      <c r="J2011" t="s">
        <v>32</v>
      </c>
      <c r="K2011" t="s">
        <v>82</v>
      </c>
      <c r="L2011" t="str" cm="1">
        <f t="array" aca="1" ref="L2011" ca="1">INDEX([3]!data_multi,_xlfn.XMATCH(_xlfn.CONCAT(
SUBSTITUTE($A2011,LEFT($A2011,FIND($C2011,$A2011)+LEN($C2011)-1),),
$F2011:$I2011,
SUBSTITUTE($J2011,LEFT($A2011,FIND($C2011,$A2011)+LEN($C2011)-1),)),
[3]!index_multi),_xlfn.XMATCH(L$2,[3]!header_multi))</f>
        <v>GJ</v>
      </c>
      <c r="M2011" cm="1">
        <f t="array" aca="1" ref="M2011" ca="1">INDEX([3]!data_multi,_xlfn.XMATCH(_xlfn.CONCAT(
SUBSTITUTE($A2011,LEFT($A2011,FIND($C2011,$A2011)+LEN($C2011)-1),),
$F2011:$I2011,
SUBSTITUTE($J2011,LEFT($A2011,FIND($C2011,$A2011)+LEN($C2011)-1),)),
[3]!index_multi),_xlfn.XMATCH(M$2,[3]!header_multi))</f>
        <v>1.0519671786240301</v>
      </c>
      <c r="N2011">
        <f t="shared" ca="1" si="375"/>
        <v>1.0519671786240301</v>
      </c>
      <c r="O2011">
        <f t="shared" ca="1" si="375"/>
        <v>1.0519671786240301</v>
      </c>
      <c r="P2011">
        <f t="shared" ca="1" si="375"/>
        <v>1.0519671786240301</v>
      </c>
      <c r="Q2011">
        <f t="shared" ca="1" si="375"/>
        <v>1.0519671786240301</v>
      </c>
      <c r="R2011">
        <f t="shared" ca="1" si="375"/>
        <v>1.0519671786240301</v>
      </c>
      <c r="S2011">
        <f t="shared" ca="1" si="375"/>
        <v>1.0519671786240301</v>
      </c>
      <c r="T2011">
        <f t="shared" ca="1" si="375"/>
        <v>1.0519671786240301</v>
      </c>
      <c r="U2011">
        <f t="shared" ca="1" si="375"/>
        <v>1.0519671786240301</v>
      </c>
      <c r="V2011">
        <f t="shared" ca="1" si="375"/>
        <v>1.0519671786240301</v>
      </c>
      <c r="W2011">
        <f t="shared" ca="1" si="375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2025-05-29T22:28:57Z</dcterms:created>
  <dcterms:modified xsi:type="dcterms:W3CDTF">2025-05-29T22:28:57Z</dcterms:modified>
</cp:coreProperties>
</file>