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nstruction\"/>
    </mc:Choice>
  </mc:AlternateContent>
  <xr:revisionPtr revIDLastSave="0" documentId="8_{FE8E0B48-8EB1-4B37-8A3F-520BA0068F38}" xr6:coauthVersionLast="47" xr6:coauthVersionMax="47" xr10:uidLastSave="{00000000-0000-0000-0000-000000000000}"/>
  <bookViews>
    <workbookView xWindow="28680" yWindow="-120" windowWidth="29040" windowHeight="15720" xr2:uid="{CFAD3DAC-E391-43B4-A538-CF591E85A47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O35" i="1" s="1"/>
  <c r="P35" i="1" s="1"/>
  <c r="Q35" i="1" s="1"/>
  <c r="R35" i="1" s="1"/>
  <c r="S35" i="1" s="1"/>
  <c r="T35" i="1" s="1"/>
  <c r="U35" i="1" s="1"/>
  <c r="V35" i="1" s="1"/>
  <c r="W35" i="1" s="1"/>
  <c r="M32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W3" i="1"/>
  <c r="V3" i="1"/>
  <c r="U3" i="1"/>
  <c r="T3" i="1"/>
  <c r="S3" i="1"/>
  <c r="R3" i="1"/>
  <c r="Q3" i="1"/>
  <c r="P3" i="1"/>
  <c r="O3" i="1"/>
  <c r="N3" i="1"/>
  <c r="M3" i="1"/>
  <c r="N32" i="1" l="1"/>
  <c r="O32" i="1" s="1"/>
  <c r="P32" i="1" s="1"/>
  <c r="Q32" i="1" s="1"/>
  <c r="R32" i="1" s="1"/>
  <c r="S32" i="1" s="1"/>
  <c r="T32" i="1" s="1"/>
  <c r="U32" i="1" s="1"/>
  <c r="V32" i="1" s="1"/>
  <c r="W32" i="1" s="1"/>
</calcChain>
</file>

<file path=xl/sharedStrings.xml><?xml version="1.0" encoding="utf-8"?>
<sst xmlns="http://schemas.openxmlformats.org/spreadsheetml/2006/main" count="277" uniqueCount="57">
  <si>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</si>
  <si>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</si>
  <si>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</si>
  <si>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</si>
  <si>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</si>
  <si>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</si>
  <si>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</si>
  <si>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</si>
  <si>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</si>
  <si>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</si>
  <si>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</si>
  <si>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</si>
  <si>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</si>
  <si>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</si>
  <si>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</si>
  <si>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</si>
  <si>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</si>
  <si>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Construction</t>
  </si>
  <si>
    <t>Service requested</t>
  </si>
  <si>
    <t>CIMS.CAN.BC.Construction</t>
  </si>
  <si>
    <t>tCO2e</t>
  </si>
  <si>
    <t>Service provided</t>
  </si>
  <si>
    <t>Competition type</t>
  </si>
  <si>
    <t>Price multiplier</t>
  </si>
  <si>
    <t>CIMS.CAN.BC.Biodiesel</t>
  </si>
  <si>
    <t>JCIMS</t>
  </si>
  <si>
    <t>Use Agriculture values as proxy - TO DO: review!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</si>
  <si>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</si>
  <si>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</si>
  <si>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</si>
  <si>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</si>
  <si>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</si>
  <si>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</si>
  <si>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</si>
  <si>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</si>
  <si>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</si>
  <si>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</si>
  <si>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</si>
  <si>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</si>
  <si>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</si>
  <si>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</si>
  <si>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</si>
  <si>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</si>
  <si>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</si>
  <si>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</si>
  <si>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</si>
  <si>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</si>
  <si>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CIMS.CAN.BC.Construction.Transport</t>
  </si>
  <si>
    <t>Transport</t>
  </si>
  <si>
    <t>Tech Compete</t>
  </si>
  <si>
    <t>Diesel</t>
  </si>
  <si>
    <t>Market share</t>
  </si>
  <si>
    <t>%</t>
  </si>
  <si>
    <t>Lifetime</t>
  </si>
  <si>
    <t>Years</t>
  </si>
  <si>
    <t>GJ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</si>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</sst>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102">
          <cell r="E102">
            <v>600000</v>
          </cell>
          <cell r="F102">
            <v>700000</v>
          </cell>
          <cell r="G102">
            <v>500000</v>
          </cell>
          <cell r="H102">
            <v>600000</v>
          </cell>
          <cell r="I102">
            <v>600000</v>
          </cell>
          <cell r="J102">
            <v>600000</v>
          </cell>
          <cell r="K102">
            <v>600000</v>
          </cell>
          <cell r="L102">
            <v>600000</v>
          </cell>
          <cell r="M102">
            <v>600000</v>
          </cell>
          <cell r="N102">
            <v>600000</v>
          </cell>
          <cell r="O102">
            <v>600000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69BC-C7C1-4CD1-BBDC-0A2D2FE5E78B}">
  <dimension ref="A1:X36"/>
  <sheetViews>
    <sheetView tabSelected="1" workbookViewId="0">
      <selection sqref="A1:X36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[1]BC!E$102</f>
        <v>600000</v>
      </c>
      <c r="N3">
        <f>[1]BC!F$102</f>
        <v>700000</v>
      </c>
      <c r="O3">
        <f>[1]BC!G$102</f>
        <v>500000</v>
      </c>
      <c r="P3">
        <f>[1]BC!H$102</f>
        <v>600000</v>
      </c>
      <c r="Q3">
        <f>[1]BC!I$102</f>
        <v>600000</v>
      </c>
      <c r="R3">
        <f>[1]BC!J$102</f>
        <v>600000</v>
      </c>
      <c r="S3">
        <f>[1]BC!K$102</f>
        <v>600000</v>
      </c>
      <c r="T3">
        <f>[1]BC!L$102</f>
        <v>600000</v>
      </c>
      <c r="U3">
        <f>[1]BC!M$102</f>
        <v>600000</v>
      </c>
      <c r="V3">
        <f>[1]BC!N$102</f>
        <v>600000</v>
      </c>
      <c r="W3">
        <f>[1]BC!O$102</f>
        <v>600000</v>
      </c>
    </row>
    <row r="4" spans="1:24" x14ac:dyDescent="0.25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25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v>1.1853107044796758</v>
      </c>
      <c r="N6">
        <v>1.4611319068628172</v>
      </c>
      <c r="O6">
        <v>1.9141508982703022</v>
      </c>
      <c r="P6">
        <v>2.0833763453383329</v>
      </c>
      <c r="Q6">
        <v>2.1831574043583046</v>
      </c>
      <c r="R6">
        <v>2.842322611873024</v>
      </c>
      <c r="S6">
        <v>2.7308844214428594</v>
      </c>
      <c r="T6">
        <v>2.6324168068295823</v>
      </c>
      <c r="U6">
        <v>2.5300679249111981</v>
      </c>
      <c r="V6">
        <v>2.5295533399507422</v>
      </c>
      <c r="W6">
        <v>2.528656305562841</v>
      </c>
      <c r="X6" t="s">
        <v>26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27</v>
      </c>
      <c r="K7" t="s">
        <v>25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t="s">
        <v>26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28</v>
      </c>
      <c r="K8" t="s">
        <v>25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t="s">
        <v>26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29</v>
      </c>
      <c r="K9" t="s">
        <v>25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t="s">
        <v>26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30</v>
      </c>
      <c r="K10" t="s">
        <v>25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26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31</v>
      </c>
      <c r="K11" t="s">
        <v>25</v>
      </c>
      <c r="M11">
        <v>0.52061381217929492</v>
      </c>
      <c r="N11">
        <v>0.63580249051724136</v>
      </c>
      <c r="O11">
        <v>0.86522676579302882</v>
      </c>
      <c r="P11">
        <v>0.9234022037757782</v>
      </c>
      <c r="Q11">
        <v>1.0936913813841711</v>
      </c>
      <c r="R11">
        <v>1.1951592066973253</v>
      </c>
      <c r="S11">
        <v>1.2838446059247692</v>
      </c>
      <c r="T11">
        <v>1.3565474785198062</v>
      </c>
      <c r="U11">
        <v>1.4126996139261774</v>
      </c>
      <c r="V11">
        <v>1.4229534547398943</v>
      </c>
      <c r="W11">
        <v>1.4405383838732864</v>
      </c>
      <c r="X11" t="s">
        <v>26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26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26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33</v>
      </c>
      <c r="M14">
        <v>1.0160053775773112</v>
      </c>
      <c r="N14">
        <v>1.0160053775773112</v>
      </c>
      <c r="O14">
        <v>1.1293796930390316</v>
      </c>
      <c r="P14">
        <v>1.1700038420686989</v>
      </c>
      <c r="Q14">
        <v>1.0600747731463751</v>
      </c>
      <c r="R14">
        <v>1.1685702999588341</v>
      </c>
      <c r="S14">
        <v>1.2331289910382899</v>
      </c>
      <c r="T14">
        <v>1.1813801723069417</v>
      </c>
      <c r="U14">
        <v>1.1078112969818017</v>
      </c>
      <c r="V14">
        <v>1.0222262033989544</v>
      </c>
      <c r="W14">
        <v>0.96565680121894615</v>
      </c>
      <c r="X14" t="s">
        <v>26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26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v>0.99999999982762755</v>
      </c>
      <c r="N16">
        <v>0.99999999991567645</v>
      </c>
      <c r="O16">
        <v>0.99999999992787747</v>
      </c>
      <c r="P16">
        <v>1.0000000000959584</v>
      </c>
      <c r="Q16">
        <v>0.99999999992841759</v>
      </c>
      <c r="R16">
        <v>0.99999999992841759</v>
      </c>
      <c r="S16">
        <v>0.99999999992841759</v>
      </c>
      <c r="T16">
        <v>0.99999999992841759</v>
      </c>
      <c r="U16">
        <v>0.99999999992841759</v>
      </c>
      <c r="V16">
        <v>0.99999999992841759</v>
      </c>
      <c r="W16">
        <v>0.99999999992841759</v>
      </c>
      <c r="X16" t="s">
        <v>26</v>
      </c>
    </row>
    <row r="17" spans="1:24" x14ac:dyDescent="0.25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26</v>
      </c>
    </row>
    <row r="18" spans="1:24" x14ac:dyDescent="0.25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26</v>
      </c>
    </row>
    <row r="19" spans="1:24" x14ac:dyDescent="0.25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33</v>
      </c>
      <c r="M19">
        <v>1.0557392141561774</v>
      </c>
      <c r="N19">
        <v>1.0557392141561774</v>
      </c>
      <c r="O19">
        <v>1.1071560569909378</v>
      </c>
      <c r="P19">
        <v>1.3264534365956315</v>
      </c>
      <c r="Q19">
        <v>0.80925887171052624</v>
      </c>
      <c r="R19">
        <v>0.90270842821186092</v>
      </c>
      <c r="S19">
        <v>0.85690314279767632</v>
      </c>
      <c r="T19">
        <v>0.83912140951455305</v>
      </c>
      <c r="U19">
        <v>0.84041216516461226</v>
      </c>
      <c r="V19">
        <v>0.84280732149355919</v>
      </c>
      <c r="W19">
        <v>0.84547528189865873</v>
      </c>
      <c r="X19" t="s">
        <v>26</v>
      </c>
    </row>
    <row r="20" spans="1:24" x14ac:dyDescent="0.25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26</v>
      </c>
    </row>
    <row r="21" spans="1:24" x14ac:dyDescent="0.25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26</v>
      </c>
    </row>
    <row r="22" spans="1:24" x14ac:dyDescent="0.25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26</v>
      </c>
    </row>
    <row r="23" spans="1:24" x14ac:dyDescent="0.25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26</v>
      </c>
    </row>
    <row r="24" spans="1:24" x14ac:dyDescent="0.25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26</v>
      </c>
    </row>
    <row r="25" spans="1:24" x14ac:dyDescent="0.25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26</v>
      </c>
    </row>
    <row r="26" spans="1:24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f>M26</f>
        <v>1</v>
      </c>
      <c r="O26">
        <f t="shared" ref="O26:W26" si="0">N26</f>
        <v>1</v>
      </c>
      <c r="P26">
        <f t="shared" si="0"/>
        <v>1</v>
      </c>
      <c r="Q26">
        <f t="shared" si="0"/>
        <v>1</v>
      </c>
      <c r="R26">
        <f t="shared" si="0"/>
        <v>1</v>
      </c>
      <c r="S26">
        <f t="shared" si="0"/>
        <v>1</v>
      </c>
      <c r="T26">
        <f t="shared" si="0"/>
        <v>1</v>
      </c>
      <c r="U26">
        <f t="shared" si="0"/>
        <v>1</v>
      </c>
      <c r="V26">
        <f t="shared" si="0"/>
        <v>1</v>
      </c>
      <c r="W26">
        <f t="shared" si="0"/>
        <v>1</v>
      </c>
    </row>
    <row r="27" spans="1:24" x14ac:dyDescent="0.25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4" x14ac:dyDescent="0.25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4" x14ac:dyDescent="0.25">
      <c r="A29" t="s">
        <v>47</v>
      </c>
      <c r="B29" t="s">
        <v>6</v>
      </c>
      <c r="C29" t="s">
        <v>16</v>
      </c>
      <c r="D29" t="s">
        <v>17</v>
      </c>
      <c r="E29" t="s">
        <v>48</v>
      </c>
      <c r="F29" t="s">
        <v>50</v>
      </c>
      <c r="G29" t="s">
        <v>7</v>
      </c>
    </row>
    <row r="30" spans="1:24" x14ac:dyDescent="0.25">
      <c r="A30" t="s">
        <v>47</v>
      </c>
      <c r="B30" t="s">
        <v>6</v>
      </c>
      <c r="C30" t="s">
        <v>16</v>
      </c>
      <c r="D30" t="s">
        <v>17</v>
      </c>
      <c r="E30" t="s">
        <v>48</v>
      </c>
      <c r="F30" t="s">
        <v>50</v>
      </c>
      <c r="G30" t="s">
        <v>51</v>
      </c>
      <c r="L30" t="s">
        <v>52</v>
      </c>
      <c r="M30">
        <v>1</v>
      </c>
    </row>
    <row r="31" spans="1:24" x14ac:dyDescent="0.25">
      <c r="A31" t="s">
        <v>47</v>
      </c>
      <c r="B31" t="s">
        <v>6</v>
      </c>
      <c r="C31" t="s">
        <v>16</v>
      </c>
      <c r="D31" t="s">
        <v>17</v>
      </c>
      <c r="E31" t="s">
        <v>48</v>
      </c>
      <c r="F31" t="s">
        <v>50</v>
      </c>
      <c r="G31" t="s">
        <v>53</v>
      </c>
      <c r="L31" t="s">
        <v>54</v>
      </c>
      <c r="M31">
        <v>20</v>
      </c>
      <c r="N31">
        <f t="shared" ref="N31:W32" si="1">M31</f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4" x14ac:dyDescent="0.25">
      <c r="A32" t="s">
        <v>47</v>
      </c>
      <c r="B32" t="s">
        <v>6</v>
      </c>
      <c r="C32" t="s">
        <v>16</v>
      </c>
      <c r="D32" t="s">
        <v>17</v>
      </c>
      <c r="E32" t="s">
        <v>48</v>
      </c>
      <c r="F32" t="s">
        <v>50</v>
      </c>
      <c r="G32" t="s">
        <v>18</v>
      </c>
      <c r="J32" t="s">
        <v>31</v>
      </c>
      <c r="L32" t="s">
        <v>55</v>
      </c>
      <c r="M32">
        <f>1/0.070235</f>
        <v>14.237915569160673</v>
      </c>
      <c r="N32">
        <f t="shared" si="1"/>
        <v>14.237915569160673</v>
      </c>
      <c r="O32">
        <f t="shared" si="1"/>
        <v>14.237915569160673</v>
      </c>
      <c r="P32">
        <f t="shared" si="1"/>
        <v>14.237915569160673</v>
      </c>
      <c r="Q32">
        <f t="shared" si="1"/>
        <v>14.237915569160673</v>
      </c>
      <c r="R32">
        <f t="shared" si="1"/>
        <v>14.237915569160673</v>
      </c>
      <c r="S32">
        <f t="shared" si="1"/>
        <v>14.237915569160673</v>
      </c>
      <c r="T32">
        <f t="shared" si="1"/>
        <v>14.237915569160673</v>
      </c>
      <c r="U32">
        <f t="shared" si="1"/>
        <v>14.237915569160673</v>
      </c>
      <c r="V32">
        <f t="shared" si="1"/>
        <v>14.237915569160673</v>
      </c>
      <c r="W32">
        <f t="shared" si="1"/>
        <v>14.237915569160673</v>
      </c>
    </row>
    <row r="33" spans="1:23" x14ac:dyDescent="0.25">
      <c r="A33" t="s">
        <v>47</v>
      </c>
      <c r="B33" t="s">
        <v>6</v>
      </c>
      <c r="C33" t="s">
        <v>16</v>
      </c>
      <c r="D33" t="s">
        <v>17</v>
      </c>
      <c r="E33" t="s">
        <v>48</v>
      </c>
      <c r="F33" t="s">
        <v>56</v>
      </c>
      <c r="G33" t="s">
        <v>7</v>
      </c>
    </row>
    <row r="34" spans="1:23" x14ac:dyDescent="0.25">
      <c r="A34" t="s">
        <v>47</v>
      </c>
      <c r="B34" t="s">
        <v>6</v>
      </c>
      <c r="C34" t="s">
        <v>16</v>
      </c>
      <c r="D34" t="s">
        <v>17</v>
      </c>
      <c r="E34" t="s">
        <v>48</v>
      </c>
      <c r="F34" t="s">
        <v>56</v>
      </c>
      <c r="G34" t="s">
        <v>51</v>
      </c>
      <c r="L34" t="s">
        <v>52</v>
      </c>
      <c r="M34">
        <v>0</v>
      </c>
    </row>
    <row r="35" spans="1:23" x14ac:dyDescent="0.25">
      <c r="A35" t="s">
        <v>47</v>
      </c>
      <c r="B35" t="s">
        <v>6</v>
      </c>
      <c r="C35" t="s">
        <v>16</v>
      </c>
      <c r="D35" t="s">
        <v>17</v>
      </c>
      <c r="E35" t="s">
        <v>48</v>
      </c>
      <c r="F35" t="s">
        <v>56</v>
      </c>
      <c r="G35" t="s">
        <v>53</v>
      </c>
      <c r="L35" t="s">
        <v>54</v>
      </c>
      <c r="M35">
        <v>20</v>
      </c>
      <c r="N35">
        <f t="shared" ref="N35:W36" si="2">M35</f>
        <v>20</v>
      </c>
      <c r="O35">
        <f t="shared" si="2"/>
        <v>20</v>
      </c>
      <c r="P35">
        <f t="shared" si="2"/>
        <v>20</v>
      </c>
      <c r="Q35">
        <f t="shared" si="2"/>
        <v>20</v>
      </c>
      <c r="R35">
        <f t="shared" si="2"/>
        <v>20</v>
      </c>
      <c r="S35">
        <f t="shared" si="2"/>
        <v>20</v>
      </c>
      <c r="T35">
        <f t="shared" si="2"/>
        <v>20</v>
      </c>
      <c r="U35">
        <f t="shared" si="2"/>
        <v>20</v>
      </c>
      <c r="V35">
        <f t="shared" si="2"/>
        <v>20</v>
      </c>
      <c r="W35">
        <f t="shared" si="2"/>
        <v>20</v>
      </c>
    </row>
    <row r="36" spans="1:23" x14ac:dyDescent="0.25">
      <c r="A36" t="s">
        <v>47</v>
      </c>
      <c r="B36" t="s">
        <v>6</v>
      </c>
      <c r="C36" t="s">
        <v>16</v>
      </c>
      <c r="D36" t="s">
        <v>17</v>
      </c>
      <c r="E36" t="s">
        <v>48</v>
      </c>
      <c r="F36" t="s">
        <v>56</v>
      </c>
      <c r="G36" t="s">
        <v>18</v>
      </c>
      <c r="J36" t="s">
        <v>32</v>
      </c>
      <c r="L36" t="s">
        <v>55</v>
      </c>
      <c r="M36">
        <f>M32</f>
        <v>14.237915569160673</v>
      </c>
      <c r="N36">
        <f t="shared" si="2"/>
        <v>14.237915569160673</v>
      </c>
      <c r="O36">
        <f t="shared" si="2"/>
        <v>14.237915569160673</v>
      </c>
      <c r="P36">
        <f t="shared" si="2"/>
        <v>14.237915569160673</v>
      </c>
      <c r="Q36">
        <f t="shared" si="2"/>
        <v>14.237915569160673</v>
      </c>
      <c r="R36">
        <f t="shared" si="2"/>
        <v>14.237915569160673</v>
      </c>
      <c r="S36">
        <f t="shared" si="2"/>
        <v>14.237915569160673</v>
      </c>
      <c r="T36">
        <f t="shared" si="2"/>
        <v>14.237915569160673</v>
      </c>
      <c r="U36">
        <f t="shared" si="2"/>
        <v>14.237915569160673</v>
      </c>
      <c r="V36">
        <f t="shared" si="2"/>
        <v>14.237915569160673</v>
      </c>
      <c r="W36">
        <f t="shared" si="2"/>
        <v>14.237915569160673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2024-10-22T19:13:38Z</dcterms:created>
  <dcterms:modified xsi:type="dcterms:W3CDTF">2024-10-22T19:13:38Z</dcterms:modified>
</cp:coreProperties>
</file>